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25" yWindow="120" windowWidth="14310" windowHeight="11760" activeTab="0"/>
  </bookViews>
  <sheets>
    <sheet name="BS" sheetId="1" r:id="rId1"/>
    <sheet name="PL" sheetId="2" r:id="rId2"/>
    <sheet name="CF" sheetId="3" r:id="rId3"/>
  </sheets>
  <definedNames/>
  <calcPr fullCalcOnLoad="1"/>
</workbook>
</file>

<file path=xl/sharedStrings.xml><?xml version="1.0" encoding="utf-8"?>
<sst xmlns="http://schemas.openxmlformats.org/spreadsheetml/2006/main" count="325" uniqueCount="173">
  <si>
    <t>連結貸借対照表</t>
  </si>
  <si>
    <t>流動資産</t>
  </si>
  <si>
    <t>有形固定資産</t>
  </si>
  <si>
    <t>無線通信設備</t>
  </si>
  <si>
    <t>建物及び構築物</t>
  </si>
  <si>
    <t>工具、器具及び備品</t>
  </si>
  <si>
    <t>土地</t>
  </si>
  <si>
    <t>建設仮勘定</t>
  </si>
  <si>
    <t>減価償却累計額</t>
  </si>
  <si>
    <t>投資その他の資産</t>
  </si>
  <si>
    <t>その他の資産</t>
  </si>
  <si>
    <t>資産合計</t>
  </si>
  <si>
    <t>流動負債</t>
  </si>
  <si>
    <t>１年以内返済予定長期借入債務</t>
  </si>
  <si>
    <t>短期借入金</t>
  </si>
  <si>
    <t>仕入債務</t>
  </si>
  <si>
    <t>未払人件費</t>
  </si>
  <si>
    <t>未払法人税等</t>
  </si>
  <si>
    <t>その他の流動負債</t>
  </si>
  <si>
    <t>固定負債</t>
  </si>
  <si>
    <t>長期借入債務</t>
  </si>
  <si>
    <t>退職給付引当金</t>
  </si>
  <si>
    <t>その他の固定負債</t>
  </si>
  <si>
    <t>負債合計</t>
  </si>
  <si>
    <t>資本</t>
  </si>
  <si>
    <t>資本金</t>
  </si>
  <si>
    <t>資本剰余金</t>
  </si>
  <si>
    <t>自己株式</t>
  </si>
  <si>
    <t>－</t>
  </si>
  <si>
    <t>営業収益</t>
  </si>
  <si>
    <t>営業費用</t>
  </si>
  <si>
    <t>営業利益</t>
  </si>
  <si>
    <t>法人税等</t>
  </si>
  <si>
    <t>基本的及び希薄化後1株当たり
会計原則変更による累積的影響額</t>
  </si>
  <si>
    <t>営業活動によるキャッシュ・フロー：</t>
  </si>
  <si>
    <t>現金及び現金同等物に係る換算差額</t>
  </si>
  <si>
    <t>現金及び現金同等物の期首残高</t>
  </si>
  <si>
    <t>現金及び現金同等物の期末残高</t>
  </si>
  <si>
    <t>投資活動によるキャッシュ・フロー：</t>
  </si>
  <si>
    <t>財務活動によるキャッシュ・フロー：</t>
  </si>
  <si>
    <t>キャッシュ・フローに関する補足情報：</t>
  </si>
  <si>
    <t>現金支出を伴わない投資及び財務活動：</t>
  </si>
  <si>
    <t>当期純利益（損失）から営業活動による
　キャッシュ・フローへの調整：</t>
  </si>
  <si>
    <t>1株当たり情報：</t>
  </si>
  <si>
    <t>営業権</t>
  </si>
  <si>
    <t>　　流動資産合計</t>
  </si>
  <si>
    <t>　　固定負債合計</t>
  </si>
  <si>
    <t>　　端末機器販売</t>
  </si>
  <si>
    <t>　営業収益合計</t>
  </si>
  <si>
    <t>　営業費用合計</t>
  </si>
  <si>
    <t>　　支払利息</t>
  </si>
  <si>
    <t>　　受取利息</t>
  </si>
  <si>
    <t>　　当年度分</t>
  </si>
  <si>
    <t>　　　　営業活動によるキャッシュ・フロー</t>
  </si>
  <si>
    <t>　　　　投資活動によるキャッシュ・フロー</t>
  </si>
  <si>
    <t>　　　　財務活動によるキャッシュ・フロー</t>
  </si>
  <si>
    <t>　支払利息</t>
  </si>
  <si>
    <t>　法人税等</t>
  </si>
  <si>
    <t>連結キャッシュ・フロー計算書</t>
  </si>
  <si>
    <t>連結損益計算書</t>
  </si>
  <si>
    <t>資産</t>
  </si>
  <si>
    <t>負債・資本</t>
  </si>
  <si>
    <t>　投資の売却による株式取得額</t>
  </si>
  <si>
    <t>　自己株式消却額</t>
  </si>
  <si>
    <t>　　有形固定資産合計（純額）</t>
  </si>
  <si>
    <t>無形固定資産（純額）</t>
  </si>
  <si>
    <t>　　端末機器原価</t>
  </si>
  <si>
    <t>　　減価償却費</t>
  </si>
  <si>
    <t>－</t>
  </si>
  <si>
    <t>現金及び現金同等物の増減額（減少）</t>
  </si>
  <si>
    <t>各連結会計年度の現金受取額：</t>
  </si>
  <si>
    <t>　還付法人税等</t>
  </si>
  <si>
    <t>各連結会計年度の現金支払額：</t>
  </si>
  <si>
    <t>－</t>
  </si>
  <si>
    <t>　キャピタル・リースによる資産の取得額</t>
  </si>
  <si>
    <t>営業外損益（費用）</t>
  </si>
  <si>
    <t>　株式発行による法人税の減少額</t>
  </si>
  <si>
    <t>2007年
3月期</t>
  </si>
  <si>
    <t>（単位：百万円）</t>
  </si>
  <si>
    <t>（単位：百万円）</t>
  </si>
  <si>
    <t>2008年
3月期</t>
  </si>
  <si>
    <t>（注）</t>
  </si>
  <si>
    <t>2009年
3月期</t>
  </si>
  <si>
    <t>株主資本</t>
  </si>
  <si>
    <t>非支配持分</t>
  </si>
  <si>
    <t>　株式交換による連結子会社の非支配持分取得額</t>
  </si>
  <si>
    <t>2010年
3月期</t>
  </si>
  <si>
    <t>基本的及び希薄化後1株当たり会計
原則変更による累積的影響額前損益(損失)</t>
  </si>
  <si>
    <t>（単位：円）</t>
  </si>
  <si>
    <t xml:space="preserve">  株式交換による転換社債取得額</t>
  </si>
  <si>
    <t>　転換社債の転換による株式取得額</t>
  </si>
  <si>
    <t>ポイントプログラム引当金</t>
  </si>
  <si>
    <t>　株式交換による株式取得額</t>
  </si>
  <si>
    <t>2011年
3月期</t>
  </si>
  <si>
    <t>2012年
3月期</t>
  </si>
  <si>
    <t>2013年
3月期</t>
  </si>
  <si>
    <t>※2　2014年3月期第１四半期より持分法適用となったフィリピンの通信事業者Philippine Long Distance Telephone Companyについて、過年度に遡及して持分法を適用しております。これに伴い、2013年3月期の数値を既公表値から変更しております。</t>
  </si>
  <si>
    <t>※1　2009年3月期以前については「売上債権（純額）」で表示しております。</t>
  </si>
  <si>
    <t>関連会社投資　※2</t>
  </si>
  <si>
    <t>市場性のある有価証券及びその他の投資　※2</t>
  </si>
  <si>
    <t>繰延税金資産　※2</t>
  </si>
  <si>
    <t>　　投資その他の資産合計　※2</t>
  </si>
  <si>
    <t>　　流動負債合計</t>
  </si>
  <si>
    <t>利益剰余金　※2</t>
  </si>
  <si>
    <t>その他の包括利益累積額　※2</t>
  </si>
  <si>
    <t>　　株主資本合計　※2</t>
  </si>
  <si>
    <t>資本合計　※2</t>
  </si>
  <si>
    <t>負債・資本合計　※2</t>
  </si>
  <si>
    <t>帰属する当期純損益（利益）」を「当期純利益」に含めて表示しております。</t>
  </si>
  <si>
    <t>2009年3月期以前の「当期純利益（損失）」は、2010年3月期の表示にあわせるため、「非支配持分に帰属する当期純損益（利益）」を含めて表示しております。</t>
  </si>
  <si>
    <t>2014年
3月期</t>
  </si>
  <si>
    <t>－</t>
  </si>
  <si>
    <t>－</t>
  </si>
  <si>
    <t>2015年
3月期</t>
  </si>
  <si>
    <t>　　通信サービス　※1 ※2</t>
  </si>
  <si>
    <t>　　その他の営業収入 ※1 ※2</t>
  </si>
  <si>
    <t>　　サービス原価</t>
  </si>
  <si>
    <t>　　販売費及び一般管理費</t>
  </si>
  <si>
    <t>2016年
3月期</t>
  </si>
  <si>
    <t>　再）有形固定資産の取得による支出</t>
  </si>
  <si>
    <t>　再）無形固定資産及びその他の資産の取得による支出</t>
  </si>
  <si>
    <t>　再）長期投資による支出</t>
  </si>
  <si>
    <t>　再）長期借入債務の増加による収入</t>
  </si>
  <si>
    <t>　再）長期借入債務の返済による支出</t>
  </si>
  <si>
    <t>　再）短期借入金の増加による収入</t>
  </si>
  <si>
    <t>　再）短期借入金の返済による支出</t>
  </si>
  <si>
    <t>　再）キャピタル・リース負債の返済による支出</t>
  </si>
  <si>
    <t>　再）株式の発行による収入</t>
  </si>
  <si>
    <t>　再）自己株式の取得による支出</t>
  </si>
  <si>
    <t>　再）現金配当金の支払額</t>
  </si>
  <si>
    <t>再）現金及び現金同等物</t>
  </si>
  <si>
    <t>再）短期投資</t>
  </si>
  <si>
    <t>再）売上債権　※1</t>
  </si>
  <si>
    <t>再）棚卸資産</t>
  </si>
  <si>
    <t>再）繰延税金資産</t>
  </si>
  <si>
    <t>　再）減価償却費</t>
  </si>
  <si>
    <t>　再）有形固定資産売却・除却損　</t>
  </si>
  <si>
    <r>
      <t>　</t>
    </r>
    <r>
      <rPr>
        <sz val="10"/>
        <rFont val="ＭＳ Ｐゴシック"/>
        <family val="3"/>
      </rPr>
      <t>資産及び負債の増減:</t>
    </r>
  </si>
  <si>
    <t>　　再）売上債権（純額）の増減額（増加）</t>
  </si>
  <si>
    <t>　　再）棚卸資産の増減額（増加）</t>
  </si>
  <si>
    <t>　　再）仕入債務の増減額（減少）</t>
  </si>
  <si>
    <t>　　再）未払法人税等の増減額（減少）</t>
  </si>
  <si>
    <t>　　再）退職給付引当金の増減額（減少）</t>
  </si>
  <si>
    <t>2017年
3月期</t>
  </si>
  <si>
    <t>株式会社NTTドコモ</t>
  </si>
  <si>
    <r>
      <t>その対象額はそれぞれ</t>
    </r>
    <r>
      <rPr>
        <sz val="10"/>
        <rFont val="ＭＳ Ｐゴシック"/>
        <family val="3"/>
      </rPr>
      <t>70億円、67億円、65億円、62億円、66億円、75億円、84億円、82億円となります。</t>
    </r>
  </si>
  <si>
    <t>※1　2013年3月期において、従来パケット通信収入に含めていた収入の一部（コンテンツ関連収入等）をその他の営業収入に計上しています。それに伴い、2007年3月期から2012年3月期までのパケット通信収入額を組み替えており、</t>
  </si>
  <si>
    <t>その対象額はそれぞれ115億円、269億円、364億円、429億円、525億円、592億円となります。</t>
  </si>
  <si>
    <t>※2　2015年3月期において、従来その他の営業収入に含めていた収入の一部（衛星電話、海外ケーブルテレビ収入等）を通信サービスに計上しています。それに伴い、2007年3月期から2014年3月期のその他の営業収益額を組替えており、</t>
  </si>
  <si>
    <t>これに伴い、上記表中においても、2016年3月期の「減損損失」を2017年3月期の表示方法に合わせる組替を行っています。</t>
  </si>
  <si>
    <t>　　減損損失　※3</t>
  </si>
  <si>
    <t>　　その他（純額） 　※4</t>
  </si>
  <si>
    <t>営業外損益（費用）合計　※4</t>
  </si>
  <si>
    <t>税引前利益　※4</t>
  </si>
  <si>
    <t>　　繰延税額 　※4</t>
  </si>
  <si>
    <t>　法人税等合計 ※4</t>
  </si>
  <si>
    <t>持分法による投資損益（損失）　※4</t>
  </si>
  <si>
    <t>当期純利益(損失)　※4</t>
  </si>
  <si>
    <t>　控除：非支配持分に帰属する当期純損益（利益）　※5</t>
  </si>
  <si>
    <t>当社に帰属する当期純利益　※4</t>
  </si>
  <si>
    <t>当社に帰属する包括利益(損失) ※4</t>
  </si>
  <si>
    <t>期中加重平均発行済普通株式数
－基本的及び希薄化後(単位:株) ※6</t>
  </si>
  <si>
    <t>基本的及び希薄化後1株当たり
当社に帰属する当期純利益(損失)　※4　※6</t>
  </si>
  <si>
    <t>※3　営業権及び非償却対象の無形固定資産に係る減損損失は、従来、連結損益計算書において「販売費及び一般管理費」に含めていましたが、2017年3月期より「減損損失」に計上しています。</t>
  </si>
  <si>
    <t>※4　2014年3月期第１四半期より持分法適用となったフィリピンの通信事業者Philippine Long Distance Telephone Companyについて、過年度に遡及して持分法を適用しております。これに伴い、2013年3月期の数値を既公表値から変更しております。</t>
  </si>
  <si>
    <t>※5　2010年3月期より、2007年12月に公表された連結財務諸表における非支配持分に係る会計基準を適用したことに伴い、従来は「少数株主損益（利益）」として「当期純利益」より控除していた「非支配持分に</t>
  </si>
  <si>
    <t>※6　2013年10月1日を発生効力日として1株につき100株の割合で株式分割を行っています。</t>
  </si>
  <si>
    <t xml:space="preserve">  再）減損損失 ※2</t>
  </si>
  <si>
    <t>　再）繰延税額　※1</t>
  </si>
  <si>
    <t>　再）持分法による投資損益（利益）　※1</t>
  </si>
  <si>
    <t>※1　2014年3月期第１四半期より持分法適用となったフィリピンの通信事業者Philippine Long Distance Telephone Companyについて、過年度に遡及して持分法を適用しております。これに伴い、2013年3月期の数値を既公表値から変更しております。</t>
  </si>
  <si>
    <t>※2　営業権及び非償却対象の無形固定資産に係る減損損失は、従来、連結損益計算書において「販売費及び一般管理費」に含めていましたが、2017年3月期より「減損損失」に計上しています。</t>
  </si>
  <si>
    <t>再）当期純利益（損失） ※1</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</si>
</sst>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 ;&quot;&quot;#,##0\ "/>
    <numFmt numFmtId="182" formatCode="#,##0;&quot;△ &quot;#,##0"/>
    <numFmt numFmtId="183" formatCode="#,##0.00_ "/>
    <numFmt numFmtId="184" formatCode="#,##0_);\(#,##0\)"/>
    <numFmt numFmtId="185" formatCode="#,##0.00_);\(#,##0.00\)"/>
    <numFmt numFmtId="186" formatCode="#,###;#,###"/>
    <numFmt numFmtId="187" formatCode="0_);[Red]\(0\)"/>
    <numFmt numFmtId="188" formatCode="#,##0.0;[Red]\-#,##0.0"/>
    <numFmt numFmtId="189" formatCode="#,##0_);[Red]\(#,##0\)"/>
    <numFmt numFmtId="190" formatCode="#,##0.0_);\(#,##0.0\)"/>
    <numFmt numFmtId="191" formatCode="#,##0.000_);\(#,##0.000\)"/>
    <numFmt numFmtId="192" formatCode="#,##0.0_);[Red]\(#,##0.0\)"/>
    <numFmt numFmtId="193" formatCode="#,##0.00_);[Red]\(#,##0.00\)"/>
    <numFmt numFmtId="194" formatCode="#,##0.000_);[Red]\(#,##0.000\)"/>
    <numFmt numFmtId="195" formatCode="#,##0.0000_);[Red]\(#,##0.0000\)"/>
    <numFmt numFmtId="196" formatCode="#,##0.00000_);[Red]\(#,##0.00000\)"/>
    <numFmt numFmtId="197" formatCode="#,##0\ ;#,##0\ "/>
    <numFmt numFmtId="198" formatCode="_ * #,###;_ * #,###;_ * &quot;-&quot;;_ @_ "/>
    <numFmt numFmtId="199" formatCode="yyyy&quot;年&quot;m&quot;月&quot;d&quot;日&quot;;@"/>
    <numFmt numFmtId="200" formatCode="[$€-2]\ #,##0.00_);[Red]\([$€-2]\ #,##0.00\)"/>
    <numFmt numFmtId="201" formatCode="mmm\-yyyy"/>
    <numFmt numFmtId="202" formatCode="&quot;¥&quot;#,##0_);[Red]\(&quot;¥&quot;#,##0\)"/>
    <numFmt numFmtId="203" formatCode="0;&quot;△ &quot;0"/>
  </numFmts>
  <fonts count="42">
    <font>
      <sz val="11"/>
      <name val="ＭＳ Ｐゴシック"/>
      <family val="3"/>
    </font>
    <font>
      <sz val="6"/>
      <name val="ＭＳ Ｐゴシック"/>
      <family val="3"/>
    </font>
    <font>
      <b/>
      <sz val="10"/>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u val="single"/>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5" fillId="0" borderId="0" applyNumberFormat="0" applyFill="0" applyBorder="0" applyAlignment="0" applyProtection="0"/>
    <xf numFmtId="0" fontId="41" fillId="31" borderId="0" applyNumberFormat="0" applyBorder="0" applyAlignment="0" applyProtection="0"/>
  </cellStyleXfs>
  <cellXfs count="120">
    <xf numFmtId="0" fontId="0" fillId="0" borderId="0" xfId="0"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180" fontId="3" fillId="0" borderId="0" xfId="49" applyNumberFormat="1" applyFont="1" applyFill="1" applyBorder="1" applyAlignment="1">
      <alignment horizontal="right" vertical="top" wrapText="1"/>
    </xf>
    <xf numFmtId="0" fontId="6" fillId="0" borderId="0" xfId="0" applyFont="1" applyFill="1" applyBorder="1" applyAlignment="1">
      <alignment horizontal="left" vertical="center"/>
    </xf>
    <xf numFmtId="0" fontId="3" fillId="0" borderId="0" xfId="0" applyFont="1" applyFill="1" applyBorder="1" applyAlignment="1">
      <alignment horizontal="left" vertical="top"/>
    </xf>
    <xf numFmtId="0" fontId="3" fillId="0" borderId="0" xfId="0" applyFont="1" applyFill="1" applyAlignment="1">
      <alignment/>
    </xf>
    <xf numFmtId="184" fontId="3" fillId="0" borderId="0" xfId="0" applyNumberFormat="1" applyFont="1" applyFill="1" applyBorder="1" applyAlignment="1">
      <alignment horizontal="right"/>
    </xf>
    <xf numFmtId="0" fontId="3" fillId="0" borderId="0" xfId="0" applyFont="1" applyFill="1" applyBorder="1" applyAlignment="1">
      <alignment horizontal="left"/>
    </xf>
    <xf numFmtId="0" fontId="3" fillId="0" borderId="0" xfId="0" applyFont="1" applyFill="1" applyAlignment="1">
      <alignment horizontal="left"/>
    </xf>
    <xf numFmtId="184" fontId="3" fillId="0" borderId="0" xfId="49" applyNumberFormat="1" applyFont="1" applyFill="1" applyBorder="1" applyAlignment="1">
      <alignment horizontal="right"/>
    </xf>
    <xf numFmtId="184" fontId="3" fillId="0" borderId="0" xfId="49" applyNumberFormat="1" applyFont="1" applyFill="1" applyAlignment="1">
      <alignment/>
    </xf>
    <xf numFmtId="0" fontId="3" fillId="0" borderId="0" xfId="0" applyFont="1" applyFill="1" applyBorder="1" applyAlignment="1">
      <alignment/>
    </xf>
    <xf numFmtId="184" fontId="3" fillId="0" borderId="0" xfId="49" applyNumberFormat="1" applyFont="1" applyFill="1" applyBorder="1" applyAlignment="1">
      <alignment/>
    </xf>
    <xf numFmtId="0" fontId="3" fillId="0" borderId="0" xfId="0" applyFont="1" applyFill="1" applyAlignment="1">
      <alignment horizontal="right"/>
    </xf>
    <xf numFmtId="184" fontId="3" fillId="0" borderId="0" xfId="0" applyNumberFormat="1" applyFont="1" applyFill="1" applyAlignment="1">
      <alignment/>
    </xf>
    <xf numFmtId="184" fontId="3" fillId="0" borderId="0" xfId="0" applyNumberFormat="1" applyFont="1" applyFill="1" applyBorder="1" applyAlignment="1">
      <alignment/>
    </xf>
    <xf numFmtId="0" fontId="7" fillId="0" borderId="0" xfId="0" applyFont="1" applyFill="1" applyAlignment="1">
      <alignment horizontal="left"/>
    </xf>
    <xf numFmtId="184" fontId="3" fillId="0" borderId="0" xfId="0" applyNumberFormat="1" applyFont="1" applyFill="1" applyBorder="1" applyAlignment="1">
      <alignment/>
    </xf>
    <xf numFmtId="184" fontId="3" fillId="0" borderId="0" xfId="49" applyNumberFormat="1" applyFont="1" applyFill="1" applyBorder="1" applyAlignment="1">
      <alignment/>
    </xf>
    <xf numFmtId="199" fontId="3" fillId="0" borderId="0" xfId="0" applyNumberFormat="1" applyFont="1" applyFill="1" applyBorder="1" applyAlignment="1">
      <alignment horizontal="right"/>
    </xf>
    <xf numFmtId="0" fontId="3" fillId="0" borderId="0" xfId="0" applyFont="1" applyFill="1" applyAlignment="1">
      <alignment horizontal="left" vertical="center"/>
    </xf>
    <xf numFmtId="38" fontId="3" fillId="0" borderId="0" xfId="49" applyFont="1" applyFill="1" applyAlignment="1">
      <alignment/>
    </xf>
    <xf numFmtId="0" fontId="3" fillId="0" borderId="10" xfId="0" applyFont="1" applyFill="1" applyBorder="1" applyAlignment="1">
      <alignment horizontal="left" vertical="center" wrapText="1"/>
    </xf>
    <xf numFmtId="185" fontId="3" fillId="0" borderId="0" xfId="0" applyNumberFormat="1" applyFont="1" applyFill="1" applyBorder="1" applyAlignment="1">
      <alignment/>
    </xf>
    <xf numFmtId="0" fontId="3" fillId="0" borderId="0" xfId="0" applyFont="1" applyFill="1" applyAlignment="1">
      <alignment horizontal="right" wrapText="1"/>
    </xf>
    <xf numFmtId="0" fontId="2" fillId="0" borderId="0" xfId="0" applyFont="1" applyFill="1" applyAlignment="1" applyProtection="1">
      <alignment/>
      <protection locked="0"/>
    </xf>
    <xf numFmtId="0" fontId="3" fillId="0" borderId="0" xfId="0" applyFont="1" applyFill="1" applyAlignment="1" applyProtection="1">
      <alignment horizontal="left"/>
      <protection locked="0"/>
    </xf>
    <xf numFmtId="0" fontId="3" fillId="0" borderId="0" xfId="0" applyFont="1" applyFill="1" applyAlignment="1" applyProtection="1">
      <alignment/>
      <protection locked="0"/>
    </xf>
    <xf numFmtId="0" fontId="3" fillId="0" borderId="0" xfId="0" applyFont="1" applyFill="1" applyBorder="1" applyAlignment="1" applyProtection="1">
      <alignment/>
      <protection locked="0"/>
    </xf>
    <xf numFmtId="199" fontId="3" fillId="0" borderId="0" xfId="0" applyNumberFormat="1" applyFont="1" applyFill="1" applyBorder="1" applyAlignment="1" applyProtection="1">
      <alignment horizontal="right"/>
      <protection locked="0"/>
    </xf>
    <xf numFmtId="184" fontId="3" fillId="0" borderId="0" xfId="0" applyNumberFormat="1" applyFont="1" applyFill="1" applyAlignment="1" applyProtection="1">
      <alignment horizontal="right"/>
      <protection locked="0"/>
    </xf>
    <xf numFmtId="184" fontId="3" fillId="0" borderId="0" xfId="0" applyNumberFormat="1" applyFont="1" applyFill="1" applyBorder="1" applyAlignment="1" applyProtection="1">
      <alignment horizontal="right"/>
      <protection locked="0"/>
    </xf>
    <xf numFmtId="0" fontId="3" fillId="0" borderId="0" xfId="0" applyFont="1" applyFill="1" applyAlignment="1" applyProtection="1">
      <alignment horizontal="right"/>
      <protection locked="0"/>
    </xf>
    <xf numFmtId="0" fontId="3" fillId="0" borderId="0" xfId="0" applyFont="1" applyFill="1" applyAlignment="1" applyProtection="1">
      <alignment horizontal="center" vertical="top" wrapText="1"/>
      <protection locked="0"/>
    </xf>
    <xf numFmtId="0" fontId="3" fillId="0" borderId="0" xfId="0" applyFont="1" applyFill="1" applyBorder="1" applyAlignment="1" applyProtection="1">
      <alignment horizontal="right" vertical="center"/>
      <protection locked="0"/>
    </xf>
    <xf numFmtId="180" fontId="3" fillId="0" borderId="0" xfId="49" applyNumberFormat="1" applyFont="1" applyFill="1" applyBorder="1" applyAlignment="1" applyProtection="1">
      <alignment horizontal="right" vertical="center" wrapText="1"/>
      <protection locked="0"/>
    </xf>
    <xf numFmtId="184" fontId="3" fillId="0" borderId="0" xfId="49" applyNumberFormat="1" applyFont="1" applyFill="1" applyBorder="1" applyAlignment="1" applyProtection="1">
      <alignment horizontal="right" vertical="center" wrapText="1"/>
      <protection locked="0"/>
    </xf>
    <xf numFmtId="0" fontId="3" fillId="0" borderId="0" xfId="0" applyFont="1" applyFill="1" applyAlignment="1" applyProtection="1">
      <alignment horizontal="right" wrapText="1"/>
      <protection locked="0"/>
    </xf>
    <xf numFmtId="0" fontId="2"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0" fontId="3"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horizontal="centerContinuous" vertical="center"/>
      <protection locked="0"/>
    </xf>
    <xf numFmtId="0" fontId="2" fillId="0" borderId="11" xfId="0" applyFont="1" applyFill="1" applyBorder="1" applyAlignment="1" applyProtection="1">
      <alignment horizontal="left" vertical="center"/>
      <protection locked="0"/>
    </xf>
    <xf numFmtId="0" fontId="7" fillId="32" borderId="0" xfId="0" applyFont="1" applyFill="1" applyAlignment="1" applyProtection="1">
      <alignment horizontal="left"/>
      <protection locked="0"/>
    </xf>
    <xf numFmtId="0" fontId="7" fillId="0" borderId="0" xfId="0" applyFont="1" applyFill="1" applyAlignment="1" applyProtection="1">
      <alignment/>
      <protection locked="0"/>
    </xf>
    <xf numFmtId="184" fontId="3" fillId="0" borderId="10" xfId="0" applyNumberFormat="1" applyFont="1" applyFill="1" applyBorder="1" applyAlignment="1" applyProtection="1">
      <alignment horizontal="right"/>
      <protection/>
    </xf>
    <xf numFmtId="184" fontId="3" fillId="0" borderId="0" xfId="0" applyNumberFormat="1" applyFont="1" applyFill="1" applyBorder="1" applyAlignment="1" applyProtection="1">
      <alignment horizontal="right"/>
      <protection/>
    </xf>
    <xf numFmtId="0" fontId="3" fillId="0" borderId="0" xfId="0" applyFont="1" applyFill="1" applyAlignment="1" applyProtection="1">
      <alignment horizontal="left"/>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38" fontId="3" fillId="0" borderId="11" xfId="49" applyFont="1" applyFill="1" applyBorder="1" applyAlignment="1" applyProtection="1">
      <alignment/>
      <protection/>
    </xf>
    <xf numFmtId="182" fontId="3" fillId="0" borderId="0" xfId="0" applyNumberFormat="1" applyFont="1" applyFill="1" applyBorder="1" applyAlignment="1" applyProtection="1">
      <alignment horizontal="right"/>
      <protection/>
    </xf>
    <xf numFmtId="0" fontId="3" fillId="0" borderId="0" xfId="0" applyFont="1" applyFill="1" applyBorder="1" applyAlignment="1" applyProtection="1">
      <alignment horizontal="left"/>
      <protection/>
    </xf>
    <xf numFmtId="184" fontId="3" fillId="0" borderId="10" xfId="49" applyNumberFormat="1" applyFont="1" applyFill="1" applyBorder="1" applyAlignment="1" applyProtection="1">
      <alignment horizontal="right" vertical="center"/>
      <protection/>
    </xf>
    <xf numFmtId="184" fontId="3" fillId="0" borderId="11" xfId="49" applyNumberFormat="1" applyFont="1" applyFill="1" applyBorder="1" applyAlignment="1" applyProtection="1">
      <alignment horizontal="right" vertical="center"/>
      <protection/>
    </xf>
    <xf numFmtId="184" fontId="3" fillId="0" borderId="0" xfId="49" applyNumberFormat="1" applyFont="1" applyFill="1" applyBorder="1" applyAlignment="1" applyProtection="1">
      <alignment horizontal="right"/>
      <protection/>
    </xf>
    <xf numFmtId="182" fontId="3" fillId="0" borderId="0" xfId="49" applyNumberFormat="1" applyFont="1" applyFill="1" applyAlignment="1">
      <alignment/>
    </xf>
    <xf numFmtId="182" fontId="3" fillId="0" borderId="0" xfId="0" applyNumberFormat="1" applyFont="1" applyFill="1" applyBorder="1" applyAlignment="1">
      <alignment/>
    </xf>
    <xf numFmtId="182" fontId="3" fillId="0" borderId="10" xfId="49" applyNumberFormat="1" applyFont="1" applyFill="1" applyBorder="1" applyAlignment="1">
      <alignment/>
    </xf>
    <xf numFmtId="182" fontId="3" fillId="0" borderId="10" xfId="0" applyNumberFormat="1" applyFont="1" applyFill="1" applyBorder="1" applyAlignment="1">
      <alignment/>
    </xf>
    <xf numFmtId="182" fontId="3" fillId="0" borderId="0" xfId="49" applyNumberFormat="1" applyFont="1" applyFill="1" applyAlignment="1">
      <alignment horizontal="right"/>
    </xf>
    <xf numFmtId="182" fontId="3" fillId="0" borderId="0" xfId="49" applyNumberFormat="1" applyFont="1" applyFill="1" applyBorder="1" applyAlignment="1">
      <alignment/>
    </xf>
    <xf numFmtId="182" fontId="3" fillId="0" borderId="0" xfId="0" applyNumberFormat="1" applyFont="1" applyFill="1" applyBorder="1" applyAlignment="1">
      <alignment/>
    </xf>
    <xf numFmtId="182" fontId="3" fillId="0" borderId="0" xfId="0" applyNumberFormat="1" applyFont="1" applyFill="1" applyBorder="1" applyAlignment="1">
      <alignment horizontal="right" vertical="center"/>
    </xf>
    <xf numFmtId="182" fontId="3" fillId="0" borderId="0" xfId="0" applyNumberFormat="1" applyFont="1" applyFill="1" applyAlignment="1">
      <alignment/>
    </xf>
    <xf numFmtId="182" fontId="3" fillId="0" borderId="0" xfId="49" applyNumberFormat="1" applyFont="1" applyFill="1" applyBorder="1" applyAlignment="1" quotePrefix="1">
      <alignment horizontal="right"/>
    </xf>
    <xf numFmtId="182" fontId="3" fillId="0" borderId="10" xfId="0" applyNumberFormat="1" applyFont="1" applyFill="1" applyBorder="1" applyAlignment="1">
      <alignment/>
    </xf>
    <xf numFmtId="182" fontId="3" fillId="0" borderId="10" xfId="49" applyNumberFormat="1" applyFont="1" applyFill="1" applyBorder="1" applyAlignment="1">
      <alignment/>
    </xf>
    <xf numFmtId="182" fontId="3" fillId="0" borderId="0" xfId="49" applyNumberFormat="1" applyFont="1" applyFill="1" applyBorder="1" applyAlignment="1" applyProtection="1">
      <alignment horizontal="right" vertical="center"/>
      <protection/>
    </xf>
    <xf numFmtId="182" fontId="3" fillId="0" borderId="0" xfId="0" applyNumberFormat="1" applyFont="1" applyFill="1" applyBorder="1" applyAlignment="1" applyProtection="1">
      <alignment horizontal="right" vertical="center"/>
      <protection/>
    </xf>
    <xf numFmtId="182" fontId="3" fillId="0" borderId="0" xfId="49" applyNumberFormat="1" applyFont="1" applyFill="1" applyAlignment="1" applyProtection="1">
      <alignment horizontal="right"/>
      <protection/>
    </xf>
    <xf numFmtId="182" fontId="3" fillId="0" borderId="10" xfId="49" applyNumberFormat="1" applyFont="1" applyFill="1" applyBorder="1" applyAlignment="1" applyProtection="1">
      <alignment horizontal="right" vertical="center"/>
      <protection/>
    </xf>
    <xf numFmtId="182" fontId="3" fillId="0" borderId="10" xfId="0" applyNumberFormat="1" applyFont="1" applyFill="1" applyBorder="1" applyAlignment="1" applyProtection="1">
      <alignment horizontal="right"/>
      <protection/>
    </xf>
    <xf numFmtId="182" fontId="3" fillId="0" borderId="10" xfId="49" applyNumberFormat="1" applyFont="1" applyFill="1" applyBorder="1" applyAlignment="1" applyProtection="1">
      <alignment horizontal="right"/>
      <protection/>
    </xf>
    <xf numFmtId="182" fontId="3" fillId="0" borderId="0" xfId="49" applyNumberFormat="1" applyFont="1" applyFill="1" applyAlignment="1" applyProtection="1">
      <alignment horizontal="left"/>
      <protection/>
    </xf>
    <xf numFmtId="182" fontId="3" fillId="0" borderId="0" xfId="0" applyNumberFormat="1" applyFont="1" applyFill="1" applyAlignment="1" applyProtection="1">
      <alignment horizontal="left"/>
      <protection/>
    </xf>
    <xf numFmtId="182" fontId="3" fillId="0" borderId="11" xfId="49" applyNumberFormat="1" applyFont="1" applyFill="1" applyBorder="1" applyAlignment="1" applyProtection="1">
      <alignment horizontal="right" vertical="center"/>
      <protection/>
    </xf>
    <xf numFmtId="182" fontId="3" fillId="0" borderId="11" xfId="49" applyNumberFormat="1" applyFont="1" applyFill="1" applyBorder="1" applyAlignment="1" applyProtection="1">
      <alignment horizontal="right"/>
      <protection/>
    </xf>
    <xf numFmtId="182" fontId="3" fillId="0" borderId="0" xfId="49" applyNumberFormat="1" applyFont="1" applyFill="1" applyBorder="1" applyAlignment="1" applyProtection="1">
      <alignment horizontal="right"/>
      <protection/>
    </xf>
    <xf numFmtId="182" fontId="3" fillId="0" borderId="0" xfId="0" applyNumberFormat="1" applyFont="1" applyFill="1" applyBorder="1" applyAlignment="1" applyProtection="1">
      <alignment/>
      <protection/>
    </xf>
    <xf numFmtId="182" fontId="3" fillId="0" borderId="0" xfId="0" applyNumberFormat="1" applyFont="1" applyFill="1" applyBorder="1" applyAlignment="1" applyProtection="1">
      <alignment/>
      <protection locked="0"/>
    </xf>
    <xf numFmtId="182" fontId="3" fillId="0" borderId="0" xfId="0" applyNumberFormat="1" applyFont="1" applyFill="1" applyAlignment="1" applyProtection="1">
      <alignment/>
      <protection/>
    </xf>
    <xf numFmtId="182" fontId="3" fillId="0" borderId="0" xfId="0" applyNumberFormat="1" applyFont="1" applyFill="1" applyAlignment="1" applyProtection="1">
      <alignment/>
      <protection locked="0"/>
    </xf>
    <xf numFmtId="182" fontId="3" fillId="0" borderId="0" xfId="49" applyNumberFormat="1" applyFont="1" applyFill="1" applyAlignment="1" applyProtection="1">
      <alignment/>
      <protection/>
    </xf>
    <xf numFmtId="182" fontId="3" fillId="0" borderId="10" xfId="49" applyNumberFormat="1" applyFont="1" applyFill="1" applyBorder="1" applyAlignment="1" applyProtection="1">
      <alignment/>
      <protection/>
    </xf>
    <xf numFmtId="182" fontId="3" fillId="0" borderId="0" xfId="49" applyNumberFormat="1" applyFont="1" applyFill="1" applyAlignment="1" applyProtection="1">
      <alignment/>
      <protection locked="0"/>
    </xf>
    <xf numFmtId="182" fontId="3" fillId="0" borderId="0" xfId="0" applyNumberFormat="1" applyFont="1" applyFill="1" applyAlignment="1" applyProtection="1">
      <alignment horizontal="right"/>
      <protection/>
    </xf>
    <xf numFmtId="182" fontId="3" fillId="0" borderId="11" xfId="49" applyNumberFormat="1" applyFont="1" applyFill="1" applyBorder="1" applyAlignment="1" applyProtection="1">
      <alignment/>
      <protection/>
    </xf>
    <xf numFmtId="180" fontId="3" fillId="0" borderId="0" xfId="49" applyNumberFormat="1" applyFont="1" applyFill="1" applyBorder="1" applyAlignment="1" applyProtection="1">
      <alignment horizontal="right" vertical="top" wrapText="1"/>
      <protection locked="0"/>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vertical="center"/>
      <protection locked="0"/>
    </xf>
    <xf numFmtId="184" fontId="3" fillId="0" borderId="0" xfId="49" applyNumberFormat="1" applyFont="1" applyFill="1" applyAlignment="1" applyProtection="1">
      <alignment/>
      <protection locked="0"/>
    </xf>
    <xf numFmtId="184" fontId="3" fillId="0" borderId="0" xfId="0" applyNumberFormat="1" applyFont="1" applyFill="1" applyBorder="1" applyAlignment="1" applyProtection="1">
      <alignment/>
      <protection locked="0"/>
    </xf>
    <xf numFmtId="182" fontId="3" fillId="0" borderId="0" xfId="49" applyNumberFormat="1" applyFont="1" applyFill="1" applyBorder="1" applyAlignment="1" applyProtection="1">
      <alignment/>
      <protection locked="0"/>
    </xf>
    <xf numFmtId="0" fontId="3" fillId="0" borderId="0"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center"/>
      <protection locked="0"/>
    </xf>
    <xf numFmtId="0" fontId="3" fillId="0" borderId="10" xfId="0" applyFont="1" applyFill="1" applyBorder="1" applyAlignment="1" applyProtection="1">
      <alignment vertical="center"/>
      <protection locked="0"/>
    </xf>
    <xf numFmtId="49" fontId="3"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locked="0"/>
    </xf>
    <xf numFmtId="182" fontId="3" fillId="0" borderId="0" xfId="49" applyNumberFormat="1" applyFont="1" applyFill="1" applyBorder="1" applyAlignment="1" applyProtection="1">
      <alignment/>
      <protection/>
    </xf>
    <xf numFmtId="182" fontId="3" fillId="0" borderId="0" xfId="49" applyNumberFormat="1" applyFont="1" applyFill="1" applyBorder="1" applyAlignment="1" applyProtection="1">
      <alignment/>
      <protection/>
    </xf>
    <xf numFmtId="182" fontId="3" fillId="0" borderId="10" xfId="0" applyNumberFormat="1" applyFont="1" applyFill="1" applyBorder="1" applyAlignment="1" applyProtection="1">
      <alignment/>
      <protection/>
    </xf>
    <xf numFmtId="184" fontId="3" fillId="0" borderId="0" xfId="49" applyNumberFormat="1" applyFont="1" applyFill="1" applyBorder="1" applyAlignment="1" applyProtection="1">
      <alignment/>
      <protection/>
    </xf>
    <xf numFmtId="184" fontId="3" fillId="0" borderId="0" xfId="0" applyNumberFormat="1" applyFont="1" applyFill="1" applyBorder="1" applyAlignment="1" applyProtection="1">
      <alignment/>
      <protection/>
    </xf>
    <xf numFmtId="38" fontId="3" fillId="0" borderId="0" xfId="49" applyFont="1" applyFill="1" applyBorder="1" applyAlignment="1" applyProtection="1">
      <alignment/>
      <protection/>
    </xf>
    <xf numFmtId="182" fontId="3" fillId="0" borderId="0" xfId="49" applyNumberFormat="1" applyFont="1" applyFill="1" applyAlignment="1" applyProtection="1">
      <alignment horizontal="right"/>
      <protection locked="0"/>
    </xf>
    <xf numFmtId="182" fontId="3" fillId="0" borderId="10" xfId="49" applyNumberFormat="1" applyFont="1" applyFill="1" applyBorder="1" applyAlignment="1" applyProtection="1">
      <alignment horizontal="right"/>
      <protection locked="0"/>
    </xf>
    <xf numFmtId="182" fontId="3" fillId="0" borderId="0" xfId="0" applyNumberFormat="1" applyFont="1" applyFill="1" applyBorder="1" applyAlignment="1" applyProtection="1">
      <alignment horizontal="right"/>
      <protection locked="0"/>
    </xf>
    <xf numFmtId="182" fontId="3" fillId="0" borderId="11" xfId="49" applyNumberFormat="1" applyFont="1" applyFill="1" applyBorder="1" applyAlignment="1" applyProtection="1">
      <alignment horizontal="right"/>
      <protection locked="0"/>
    </xf>
    <xf numFmtId="182" fontId="3" fillId="0" borderId="11" xfId="49" applyNumberFormat="1" applyFont="1" applyFill="1" applyBorder="1" applyAlignment="1" applyProtection="1">
      <alignment/>
      <protection locked="0"/>
    </xf>
    <xf numFmtId="182" fontId="3" fillId="0" borderId="10" xfId="49" applyNumberFormat="1" applyFont="1" applyFill="1" applyBorder="1" applyAlignment="1" applyProtection="1">
      <alignment/>
      <protection locked="0"/>
    </xf>
    <xf numFmtId="38" fontId="3" fillId="0" borderId="11" xfId="49" applyFont="1" applyFill="1" applyBorder="1" applyAlignment="1" applyProtection="1">
      <alignment/>
      <protection locked="0"/>
    </xf>
    <xf numFmtId="182" fontId="3" fillId="0" borderId="10" xfId="0" applyNumberFormat="1" applyFont="1" applyFill="1" applyBorder="1" applyAlignment="1" applyProtection="1">
      <alignment/>
      <protection locked="0"/>
    </xf>
    <xf numFmtId="38" fontId="3" fillId="0" borderId="0" xfId="49" applyFont="1" applyFill="1" applyBorder="1" applyAlignment="1" applyProtection="1">
      <alignment/>
      <protection locked="0"/>
    </xf>
    <xf numFmtId="184" fontId="3" fillId="0" borderId="0" xfId="49" applyNumberFormat="1" applyFont="1" applyFill="1" applyBorder="1" applyAlignment="1" applyProtection="1">
      <alignment horizontal="righ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tabSelected="1" zoomScaleSheetLayoutView="85" zoomScalePageLayoutView="0" workbookViewId="0" topLeftCell="A1">
      <pane xSplit="2" ySplit="4" topLeftCell="C5" activePane="bottomRight" state="frozen"/>
      <selection pane="topLeft" activeCell="I17" sqref="I17"/>
      <selection pane="topRight" activeCell="I17" sqref="I17"/>
      <selection pane="bottomLeft" activeCell="I17" sqref="I17"/>
      <selection pane="bottomRight" activeCell="B1" sqref="B1"/>
    </sheetView>
  </sheetViews>
  <sheetFormatPr defaultColWidth="9.00390625" defaultRowHeight="13.5"/>
  <cols>
    <col min="1" max="1" width="1.625" style="27" customWidth="1"/>
    <col min="2" max="2" width="34.125" style="29" customWidth="1"/>
    <col min="3" max="3" width="12.625" style="29" customWidth="1"/>
    <col min="4" max="4" width="12.625" style="30" customWidth="1"/>
    <col min="5" max="7" width="12.625" style="32" customWidth="1"/>
    <col min="8" max="8" width="12.625" style="29" customWidth="1"/>
    <col min="9" max="9" width="12.75390625" style="29" bestFit="1" customWidth="1"/>
    <col min="10" max="10" width="12.75390625" style="29" customWidth="1"/>
    <col min="11" max="13" width="12.75390625" style="29" bestFit="1" customWidth="1"/>
    <col min="14" max="16384" width="9.00390625" style="29" customWidth="1"/>
  </cols>
  <sheetData>
    <row r="1" spans="2:13" ht="12">
      <c r="B1" s="28" t="s">
        <v>144</v>
      </c>
      <c r="E1" s="31"/>
      <c r="F1" s="31"/>
      <c r="H1" s="31"/>
      <c r="I1" s="31"/>
      <c r="J1" s="31"/>
      <c r="K1" s="31"/>
      <c r="L1" s="31"/>
      <c r="M1" s="31">
        <v>42852</v>
      </c>
    </row>
    <row r="2" spans="2:13" ht="12">
      <c r="B2" s="29" t="s">
        <v>0</v>
      </c>
      <c r="E2" s="33"/>
      <c r="F2" s="33"/>
      <c r="H2" s="33"/>
      <c r="I2" s="33"/>
      <c r="J2" s="33"/>
      <c r="K2" s="33"/>
      <c r="M2" s="33"/>
    </row>
    <row r="3" spans="5:13" ht="12">
      <c r="E3" s="33"/>
      <c r="F3" s="33"/>
      <c r="H3" s="33"/>
      <c r="I3" s="33"/>
      <c r="J3" s="33"/>
      <c r="K3" s="33"/>
      <c r="L3" s="34"/>
      <c r="M3" s="33" t="s">
        <v>79</v>
      </c>
    </row>
    <row r="4" spans="1:13" ht="24">
      <c r="A4" s="35"/>
      <c r="B4" s="36"/>
      <c r="C4" s="37" t="s">
        <v>77</v>
      </c>
      <c r="D4" s="37" t="s">
        <v>80</v>
      </c>
      <c r="E4" s="38" t="s">
        <v>82</v>
      </c>
      <c r="F4" s="38" t="s">
        <v>86</v>
      </c>
      <c r="G4" s="38" t="s">
        <v>93</v>
      </c>
      <c r="H4" s="38" t="s">
        <v>94</v>
      </c>
      <c r="I4" s="38" t="s">
        <v>95</v>
      </c>
      <c r="J4" s="38" t="s">
        <v>110</v>
      </c>
      <c r="K4" s="39" t="s">
        <v>113</v>
      </c>
      <c r="L4" s="39" t="s">
        <v>118</v>
      </c>
      <c r="M4" s="39" t="s">
        <v>143</v>
      </c>
    </row>
    <row r="5" spans="1:12" ht="17.25" customHeight="1">
      <c r="A5" s="35"/>
      <c r="B5" s="40" t="s">
        <v>60</v>
      </c>
      <c r="C5" s="54"/>
      <c r="D5" s="53"/>
      <c r="E5" s="51"/>
      <c r="F5" s="51"/>
      <c r="G5" s="51"/>
      <c r="H5" s="54"/>
      <c r="I5" s="54"/>
      <c r="J5" s="54"/>
      <c r="K5" s="54"/>
      <c r="L5" s="54"/>
    </row>
    <row r="6" spans="1:12" s="28" customFormat="1" ht="12">
      <c r="A6" s="40"/>
      <c r="B6" s="40" t="s">
        <v>1</v>
      </c>
      <c r="C6" s="52"/>
      <c r="D6" s="57"/>
      <c r="E6" s="51"/>
      <c r="F6" s="51"/>
      <c r="G6" s="51"/>
      <c r="H6" s="52"/>
      <c r="I6" s="52"/>
      <c r="J6" s="52"/>
      <c r="K6" s="52"/>
      <c r="L6" s="52"/>
    </row>
    <row r="7" spans="1:13" s="28" customFormat="1" ht="12">
      <c r="A7" s="40"/>
      <c r="B7" s="41" t="s">
        <v>130</v>
      </c>
      <c r="C7" s="73">
        <v>343062</v>
      </c>
      <c r="D7" s="73">
        <v>646905</v>
      </c>
      <c r="E7" s="74">
        <v>599548</v>
      </c>
      <c r="F7" s="74">
        <v>357715</v>
      </c>
      <c r="G7" s="74">
        <v>765551</v>
      </c>
      <c r="H7" s="74">
        <v>522078</v>
      </c>
      <c r="I7" s="74">
        <v>493674</v>
      </c>
      <c r="J7" s="74">
        <v>526920</v>
      </c>
      <c r="K7" s="75">
        <v>105553</v>
      </c>
      <c r="L7" s="75">
        <v>354437</v>
      </c>
      <c r="M7" s="110">
        <v>289610</v>
      </c>
    </row>
    <row r="8" spans="1:13" s="28" customFormat="1" ht="12">
      <c r="A8" s="40"/>
      <c r="B8" s="41" t="s">
        <v>131</v>
      </c>
      <c r="C8" s="73">
        <v>150543</v>
      </c>
      <c r="D8" s="73">
        <v>52208</v>
      </c>
      <c r="E8" s="74">
        <v>2448</v>
      </c>
      <c r="F8" s="74">
        <v>403010</v>
      </c>
      <c r="G8" s="74">
        <v>141028</v>
      </c>
      <c r="H8" s="74">
        <v>371504</v>
      </c>
      <c r="I8" s="74">
        <v>41762</v>
      </c>
      <c r="J8" s="74">
        <v>19561</v>
      </c>
      <c r="K8" s="75">
        <v>243757</v>
      </c>
      <c r="L8" s="75">
        <v>5872</v>
      </c>
      <c r="M8" s="110">
        <v>301070</v>
      </c>
    </row>
    <row r="9" spans="1:13" s="28" customFormat="1" ht="12">
      <c r="A9" s="40"/>
      <c r="B9" s="41" t="s">
        <v>132</v>
      </c>
      <c r="C9" s="73">
        <v>859145</v>
      </c>
      <c r="D9" s="73">
        <v>671636</v>
      </c>
      <c r="E9" s="74">
        <v>819991</v>
      </c>
      <c r="F9" s="74">
        <v>838226</v>
      </c>
      <c r="G9" s="74">
        <v>762411</v>
      </c>
      <c r="H9" s="74">
        <v>963001</v>
      </c>
      <c r="I9" s="74">
        <v>260342</v>
      </c>
      <c r="J9" s="74">
        <v>281509</v>
      </c>
      <c r="K9" s="75">
        <v>264591</v>
      </c>
      <c r="L9" s="75">
        <v>237040</v>
      </c>
      <c r="M9" s="110">
        <v>239137</v>
      </c>
    </row>
    <row r="10" spans="1:13" s="28" customFormat="1" ht="12">
      <c r="A10" s="40"/>
      <c r="B10" s="41" t="s">
        <v>133</v>
      </c>
      <c r="C10" s="73">
        <v>145892</v>
      </c>
      <c r="D10" s="73">
        <v>146584</v>
      </c>
      <c r="E10" s="74">
        <v>123206</v>
      </c>
      <c r="F10" s="74">
        <v>141277</v>
      </c>
      <c r="G10" s="74">
        <v>146357</v>
      </c>
      <c r="H10" s="74">
        <v>146563</v>
      </c>
      <c r="I10" s="74">
        <v>180736</v>
      </c>
      <c r="J10" s="74">
        <v>232126</v>
      </c>
      <c r="K10" s="75">
        <v>186275</v>
      </c>
      <c r="L10" s="75">
        <v>153876</v>
      </c>
      <c r="M10" s="110">
        <v>153388</v>
      </c>
    </row>
    <row r="11" spans="1:13" s="28" customFormat="1" ht="12">
      <c r="A11" s="40"/>
      <c r="B11" s="41" t="s">
        <v>134</v>
      </c>
      <c r="C11" s="73">
        <v>94868</v>
      </c>
      <c r="D11" s="73">
        <v>108037</v>
      </c>
      <c r="E11" s="74">
        <v>102903</v>
      </c>
      <c r="F11" s="74">
        <v>100545</v>
      </c>
      <c r="G11" s="74">
        <v>83609</v>
      </c>
      <c r="H11" s="74">
        <v>76858</v>
      </c>
      <c r="I11" s="74">
        <v>70784</v>
      </c>
      <c r="J11" s="74">
        <v>61592</v>
      </c>
      <c r="K11" s="75">
        <v>61512</v>
      </c>
      <c r="L11" s="75">
        <v>107058</v>
      </c>
      <c r="M11" s="110">
        <v>81025</v>
      </c>
    </row>
    <row r="12" spans="2:13" s="28" customFormat="1" ht="12">
      <c r="B12" s="42" t="s">
        <v>45</v>
      </c>
      <c r="C12" s="76">
        <v>1731913</v>
      </c>
      <c r="D12" s="76">
        <v>1767780</v>
      </c>
      <c r="E12" s="77">
        <v>1827728</v>
      </c>
      <c r="F12" s="77">
        <v>2060978</v>
      </c>
      <c r="G12" s="77">
        <v>2155299</v>
      </c>
      <c r="H12" s="77">
        <v>2358261</v>
      </c>
      <c r="I12" s="77">
        <v>2236502</v>
      </c>
      <c r="J12" s="77">
        <v>2526762</v>
      </c>
      <c r="K12" s="78">
        <v>2415376</v>
      </c>
      <c r="L12" s="78">
        <v>2580193</v>
      </c>
      <c r="M12" s="111">
        <v>2836272</v>
      </c>
    </row>
    <row r="13" spans="1:13" s="28" customFormat="1" ht="12">
      <c r="A13" s="43"/>
      <c r="B13" s="40" t="s">
        <v>2</v>
      </c>
      <c r="C13" s="79"/>
      <c r="D13" s="73"/>
      <c r="E13" s="56"/>
      <c r="F13" s="56"/>
      <c r="G13" s="56"/>
      <c r="H13" s="80"/>
      <c r="I13" s="80"/>
      <c r="J13" s="80"/>
      <c r="K13" s="75"/>
      <c r="L13" s="75"/>
      <c r="M13" s="110"/>
    </row>
    <row r="14" spans="1:13" s="28" customFormat="1" ht="12">
      <c r="A14" s="40"/>
      <c r="B14" s="41" t="s">
        <v>3</v>
      </c>
      <c r="C14" s="73">
        <v>5149132</v>
      </c>
      <c r="D14" s="73">
        <v>5346486</v>
      </c>
      <c r="E14" s="56">
        <v>5361043</v>
      </c>
      <c r="F14" s="56">
        <v>5478833</v>
      </c>
      <c r="G14" s="56">
        <v>5569818</v>
      </c>
      <c r="H14" s="56">
        <v>5700951</v>
      </c>
      <c r="I14" s="56">
        <v>5151686</v>
      </c>
      <c r="J14" s="56">
        <v>4975826</v>
      </c>
      <c r="K14" s="75">
        <v>5027390</v>
      </c>
      <c r="L14" s="75">
        <v>5084416</v>
      </c>
      <c r="M14" s="112">
        <v>5084923</v>
      </c>
    </row>
    <row r="15" spans="1:13" s="28" customFormat="1" ht="12">
      <c r="A15" s="40"/>
      <c r="B15" s="41" t="s">
        <v>4</v>
      </c>
      <c r="C15" s="73">
        <v>778638</v>
      </c>
      <c r="D15" s="73">
        <v>797904</v>
      </c>
      <c r="E15" s="56">
        <v>814056</v>
      </c>
      <c r="F15" s="56">
        <v>830921</v>
      </c>
      <c r="G15" s="56">
        <v>845588</v>
      </c>
      <c r="H15" s="56">
        <v>867553</v>
      </c>
      <c r="I15" s="56">
        <v>882165</v>
      </c>
      <c r="J15" s="56">
        <v>897759</v>
      </c>
      <c r="K15" s="75">
        <v>890382</v>
      </c>
      <c r="L15" s="75">
        <v>896815</v>
      </c>
      <c r="M15" s="112">
        <v>906177</v>
      </c>
    </row>
    <row r="16" spans="1:13" s="28" customFormat="1" ht="12">
      <c r="A16" s="40"/>
      <c r="B16" s="41" t="s">
        <v>5</v>
      </c>
      <c r="C16" s="73">
        <v>613945</v>
      </c>
      <c r="D16" s="73">
        <v>536718</v>
      </c>
      <c r="E16" s="56">
        <v>519213</v>
      </c>
      <c r="F16" s="56">
        <v>516084</v>
      </c>
      <c r="G16" s="56">
        <v>507914</v>
      </c>
      <c r="H16" s="56">
        <v>520469</v>
      </c>
      <c r="I16" s="56">
        <v>532506</v>
      </c>
      <c r="J16" s="56">
        <v>553497</v>
      </c>
      <c r="K16" s="75">
        <v>508810</v>
      </c>
      <c r="L16" s="75">
        <v>468800</v>
      </c>
      <c r="M16" s="112">
        <v>441513</v>
      </c>
    </row>
    <row r="17" spans="1:13" s="28" customFormat="1" ht="12">
      <c r="A17" s="40"/>
      <c r="B17" s="41" t="s">
        <v>6</v>
      </c>
      <c r="C17" s="73">
        <v>199007</v>
      </c>
      <c r="D17" s="73">
        <v>198958</v>
      </c>
      <c r="E17" s="56">
        <v>198985</v>
      </c>
      <c r="F17" s="56">
        <v>199018</v>
      </c>
      <c r="G17" s="56">
        <v>198842</v>
      </c>
      <c r="H17" s="56">
        <v>199802</v>
      </c>
      <c r="I17" s="56">
        <v>200382</v>
      </c>
      <c r="J17" s="56">
        <v>201121</v>
      </c>
      <c r="K17" s="75">
        <v>200736</v>
      </c>
      <c r="L17" s="75">
        <v>199054</v>
      </c>
      <c r="M17" s="112">
        <v>198980</v>
      </c>
    </row>
    <row r="18" spans="1:13" s="28" customFormat="1" ht="12">
      <c r="A18" s="40"/>
      <c r="B18" s="41" t="s">
        <v>7</v>
      </c>
      <c r="C18" s="73">
        <v>114292</v>
      </c>
      <c r="D18" s="73">
        <v>128042</v>
      </c>
      <c r="E18" s="56">
        <v>99232</v>
      </c>
      <c r="F18" s="56">
        <v>83608</v>
      </c>
      <c r="G18" s="56">
        <v>95251</v>
      </c>
      <c r="H18" s="56">
        <v>133068</v>
      </c>
      <c r="I18" s="56">
        <v>127592</v>
      </c>
      <c r="J18" s="56">
        <v>158173</v>
      </c>
      <c r="K18" s="75">
        <v>193497</v>
      </c>
      <c r="L18" s="75">
        <v>190261</v>
      </c>
      <c r="M18" s="112">
        <v>204413</v>
      </c>
    </row>
    <row r="19" spans="1:13" s="28" customFormat="1" ht="12">
      <c r="A19" s="40"/>
      <c r="B19" s="41" t="s">
        <v>8</v>
      </c>
      <c r="C19" s="56">
        <v>-3954361</v>
      </c>
      <c r="D19" s="56">
        <v>-4173501</v>
      </c>
      <c r="E19" s="56">
        <v>-4301044</v>
      </c>
      <c r="F19" s="56">
        <v>-4500874</v>
      </c>
      <c r="G19" s="56">
        <v>-4694094</v>
      </c>
      <c r="H19" s="56">
        <v>-4885546</v>
      </c>
      <c r="I19" s="56">
        <v>-4334047</v>
      </c>
      <c r="J19" s="56">
        <v>-4228610</v>
      </c>
      <c r="K19" s="56">
        <v>-4309748</v>
      </c>
      <c r="L19" s="56">
        <v>-4398970</v>
      </c>
      <c r="M19" s="112">
        <v>-4295111</v>
      </c>
    </row>
    <row r="20" spans="2:13" s="28" customFormat="1" ht="12">
      <c r="B20" s="42" t="s">
        <v>64</v>
      </c>
      <c r="C20" s="76">
        <v>2900653</v>
      </c>
      <c r="D20" s="76">
        <v>2834607</v>
      </c>
      <c r="E20" s="77">
        <v>2691485</v>
      </c>
      <c r="F20" s="77">
        <v>2607590</v>
      </c>
      <c r="G20" s="77">
        <v>2523319</v>
      </c>
      <c r="H20" s="77">
        <v>2536297</v>
      </c>
      <c r="I20" s="77">
        <v>2560284</v>
      </c>
      <c r="J20" s="77">
        <v>2557766</v>
      </c>
      <c r="K20" s="78">
        <v>2511067</v>
      </c>
      <c r="L20" s="78">
        <v>2440376</v>
      </c>
      <c r="M20" s="111">
        <v>2540895</v>
      </c>
    </row>
    <row r="21" spans="1:13" s="28" customFormat="1" ht="12">
      <c r="A21" s="43"/>
      <c r="B21" s="40" t="s">
        <v>9</v>
      </c>
      <c r="C21" s="75"/>
      <c r="D21" s="73"/>
      <c r="E21" s="56"/>
      <c r="F21" s="56"/>
      <c r="G21" s="56"/>
      <c r="H21" s="80"/>
      <c r="I21" s="80"/>
      <c r="J21" s="80"/>
      <c r="K21" s="75"/>
      <c r="L21" s="75"/>
      <c r="M21" s="110"/>
    </row>
    <row r="22" spans="1:13" s="28" customFormat="1" ht="12">
      <c r="A22" s="40"/>
      <c r="B22" s="41" t="s">
        <v>98</v>
      </c>
      <c r="C22" s="73">
        <v>176376</v>
      </c>
      <c r="D22" s="73">
        <v>349488</v>
      </c>
      <c r="E22" s="56">
        <v>572014</v>
      </c>
      <c r="F22" s="56">
        <v>578095</v>
      </c>
      <c r="G22" s="56">
        <v>525456</v>
      </c>
      <c r="H22" s="56">
        <v>480111</v>
      </c>
      <c r="I22" s="56">
        <v>474502</v>
      </c>
      <c r="J22" s="56">
        <v>424531</v>
      </c>
      <c r="K22" s="75">
        <v>439070</v>
      </c>
      <c r="L22" s="75">
        <v>411395</v>
      </c>
      <c r="M22" s="110">
        <v>373758</v>
      </c>
    </row>
    <row r="23" spans="1:13" s="28" customFormat="1" ht="12">
      <c r="A23" s="40"/>
      <c r="B23" s="44" t="s">
        <v>99</v>
      </c>
      <c r="C23" s="73">
        <v>261456</v>
      </c>
      <c r="D23" s="73">
        <v>187361</v>
      </c>
      <c r="E23" s="56">
        <v>141544</v>
      </c>
      <c r="F23" s="56">
        <v>151026</v>
      </c>
      <c r="G23" s="56">
        <v>128138</v>
      </c>
      <c r="H23" s="56">
        <v>128389</v>
      </c>
      <c r="I23" s="56">
        <v>155923</v>
      </c>
      <c r="J23" s="56">
        <v>171875</v>
      </c>
      <c r="K23" s="75">
        <v>195047</v>
      </c>
      <c r="L23" s="75">
        <v>182905</v>
      </c>
      <c r="M23" s="110">
        <v>198650</v>
      </c>
    </row>
    <row r="24" spans="1:13" s="28" customFormat="1" ht="12">
      <c r="A24" s="40"/>
      <c r="B24" s="41" t="s">
        <v>65</v>
      </c>
      <c r="C24" s="73">
        <v>551029</v>
      </c>
      <c r="D24" s="73">
        <v>555259</v>
      </c>
      <c r="E24" s="56">
        <v>578728</v>
      </c>
      <c r="F24" s="56">
        <v>628691</v>
      </c>
      <c r="G24" s="56">
        <v>672256</v>
      </c>
      <c r="H24" s="56">
        <v>680831</v>
      </c>
      <c r="I24" s="56">
        <v>691651</v>
      </c>
      <c r="J24" s="56">
        <v>665960</v>
      </c>
      <c r="K24" s="75">
        <v>636319</v>
      </c>
      <c r="L24" s="75">
        <v>615013</v>
      </c>
      <c r="M24" s="110">
        <v>608776</v>
      </c>
    </row>
    <row r="25" spans="1:13" s="28" customFormat="1" ht="12">
      <c r="A25" s="40"/>
      <c r="B25" s="44" t="s">
        <v>44</v>
      </c>
      <c r="C25" s="73">
        <v>147821</v>
      </c>
      <c r="D25" s="73">
        <v>158889</v>
      </c>
      <c r="E25" s="56">
        <v>154385</v>
      </c>
      <c r="F25" s="56">
        <v>198436</v>
      </c>
      <c r="G25" s="56">
        <v>205573</v>
      </c>
      <c r="H25" s="56">
        <v>204890</v>
      </c>
      <c r="I25" s="56">
        <v>217640</v>
      </c>
      <c r="J25" s="56">
        <v>262462</v>
      </c>
      <c r="K25" s="75">
        <v>266311</v>
      </c>
      <c r="L25" s="75">
        <v>243695</v>
      </c>
      <c r="M25" s="110">
        <v>230971</v>
      </c>
    </row>
    <row r="26" spans="1:13" s="28" customFormat="1" ht="12">
      <c r="A26" s="40"/>
      <c r="B26" s="41" t="s">
        <v>10</v>
      </c>
      <c r="C26" s="73">
        <v>219271</v>
      </c>
      <c r="D26" s="73">
        <v>234047</v>
      </c>
      <c r="E26" s="56">
        <v>273440</v>
      </c>
      <c r="F26" s="56">
        <v>257911</v>
      </c>
      <c r="G26" s="56">
        <v>249919</v>
      </c>
      <c r="H26" s="56">
        <v>255747</v>
      </c>
      <c r="I26" s="56">
        <v>560139</v>
      </c>
      <c r="J26" s="56">
        <v>629174</v>
      </c>
      <c r="K26" s="75">
        <v>445723</v>
      </c>
      <c r="L26" s="75">
        <v>479103</v>
      </c>
      <c r="M26" s="110">
        <v>434312</v>
      </c>
    </row>
    <row r="27" spans="1:13" s="28" customFormat="1" ht="12">
      <c r="A27" s="40"/>
      <c r="B27" s="41" t="s">
        <v>100</v>
      </c>
      <c r="C27" s="73">
        <v>127696</v>
      </c>
      <c r="D27" s="73">
        <v>123403</v>
      </c>
      <c r="E27" s="56">
        <v>248896</v>
      </c>
      <c r="F27" s="56">
        <v>274048</v>
      </c>
      <c r="G27" s="56">
        <v>331633</v>
      </c>
      <c r="H27" s="56">
        <v>303556</v>
      </c>
      <c r="I27" s="56">
        <v>273084</v>
      </c>
      <c r="J27" s="56">
        <v>269500</v>
      </c>
      <c r="K27" s="75">
        <v>237427</v>
      </c>
      <c r="L27" s="75">
        <v>261434</v>
      </c>
      <c r="M27" s="110">
        <v>229440</v>
      </c>
    </row>
    <row r="28" spans="2:13" s="28" customFormat="1" ht="12">
      <c r="B28" s="42" t="s">
        <v>101</v>
      </c>
      <c r="C28" s="76">
        <v>1483649</v>
      </c>
      <c r="D28" s="76">
        <v>1608447</v>
      </c>
      <c r="E28" s="77">
        <v>1969007</v>
      </c>
      <c r="F28" s="77">
        <v>2088207</v>
      </c>
      <c r="G28" s="77">
        <v>2112975</v>
      </c>
      <c r="H28" s="77">
        <v>2053524</v>
      </c>
      <c r="I28" s="77">
        <v>2372939</v>
      </c>
      <c r="J28" s="77">
        <v>2423502</v>
      </c>
      <c r="K28" s="78">
        <v>2219897</v>
      </c>
      <c r="L28" s="78">
        <v>2193545</v>
      </c>
      <c r="M28" s="110">
        <v>2075907</v>
      </c>
    </row>
    <row r="29" spans="1:13" s="28" customFormat="1" ht="12">
      <c r="A29" s="42"/>
      <c r="B29" s="42" t="s">
        <v>11</v>
      </c>
      <c r="C29" s="81">
        <v>6116215</v>
      </c>
      <c r="D29" s="76">
        <v>6210834</v>
      </c>
      <c r="E29" s="77">
        <v>6488220</v>
      </c>
      <c r="F29" s="77">
        <v>6756775</v>
      </c>
      <c r="G29" s="77">
        <v>6791593</v>
      </c>
      <c r="H29" s="77">
        <v>6948082</v>
      </c>
      <c r="I29" s="77">
        <v>7169725</v>
      </c>
      <c r="J29" s="77">
        <v>7508030</v>
      </c>
      <c r="K29" s="82">
        <v>7146340</v>
      </c>
      <c r="L29" s="82">
        <v>7214114</v>
      </c>
      <c r="M29" s="113">
        <v>7453074</v>
      </c>
    </row>
    <row r="30" spans="1:13" s="30" customFormat="1" ht="12">
      <c r="A30" s="45"/>
      <c r="C30" s="83"/>
      <c r="D30" s="73"/>
      <c r="E30" s="56"/>
      <c r="F30" s="56"/>
      <c r="G30" s="56"/>
      <c r="H30" s="84"/>
      <c r="I30" s="84"/>
      <c r="J30" s="84"/>
      <c r="K30" s="84"/>
      <c r="L30" s="84"/>
      <c r="M30" s="85"/>
    </row>
    <row r="31" spans="1:13" ht="17.25" customHeight="1">
      <c r="A31" s="46"/>
      <c r="B31" s="40" t="s">
        <v>61</v>
      </c>
      <c r="C31" s="75"/>
      <c r="D31" s="73"/>
      <c r="E31" s="56"/>
      <c r="F31" s="56"/>
      <c r="G31" s="56"/>
      <c r="H31" s="86"/>
      <c r="I31" s="86"/>
      <c r="J31" s="86"/>
      <c r="K31" s="86"/>
      <c r="L31" s="86"/>
      <c r="M31" s="87"/>
    </row>
    <row r="32" spans="1:13" ht="12">
      <c r="A32" s="29"/>
      <c r="B32" s="40" t="s">
        <v>12</v>
      </c>
      <c r="C32" s="75"/>
      <c r="D32" s="73"/>
      <c r="E32" s="56"/>
      <c r="F32" s="56"/>
      <c r="G32" s="56"/>
      <c r="H32" s="86"/>
      <c r="I32" s="86"/>
      <c r="J32" s="86"/>
      <c r="K32" s="86"/>
      <c r="L32" s="86"/>
      <c r="M32" s="87"/>
    </row>
    <row r="33" spans="1:13" ht="12">
      <c r="A33" s="40"/>
      <c r="B33" s="41" t="s">
        <v>13</v>
      </c>
      <c r="C33" s="73">
        <v>131005</v>
      </c>
      <c r="D33" s="73">
        <v>75662</v>
      </c>
      <c r="E33" s="56">
        <v>29000</v>
      </c>
      <c r="F33" s="56">
        <v>180716</v>
      </c>
      <c r="G33" s="56">
        <v>173102</v>
      </c>
      <c r="H33" s="56">
        <v>75428</v>
      </c>
      <c r="I33" s="56">
        <v>70437</v>
      </c>
      <c r="J33" s="56">
        <v>248</v>
      </c>
      <c r="K33" s="88">
        <v>203</v>
      </c>
      <c r="L33" s="88">
        <v>200</v>
      </c>
      <c r="M33" s="110">
        <v>60217</v>
      </c>
    </row>
    <row r="34" spans="1:13" ht="12">
      <c r="A34" s="40"/>
      <c r="B34" s="41" t="s">
        <v>14</v>
      </c>
      <c r="C34" s="73">
        <v>102</v>
      </c>
      <c r="D34" s="73">
        <v>1712</v>
      </c>
      <c r="E34" s="75" t="s">
        <v>68</v>
      </c>
      <c r="F34" s="75">
        <v>78</v>
      </c>
      <c r="G34" s="75">
        <v>276</v>
      </c>
      <c r="H34" s="75">
        <v>733</v>
      </c>
      <c r="I34" s="75">
        <v>12307</v>
      </c>
      <c r="J34" s="75">
        <v>9495</v>
      </c>
      <c r="K34" s="88">
        <v>2048</v>
      </c>
      <c r="L34" s="88">
        <v>1764</v>
      </c>
      <c r="M34" s="110">
        <v>1623</v>
      </c>
    </row>
    <row r="35" spans="1:13" ht="12">
      <c r="A35" s="40"/>
      <c r="B35" s="41" t="s">
        <v>15</v>
      </c>
      <c r="C35" s="73">
        <v>761108</v>
      </c>
      <c r="D35" s="73">
        <v>717453</v>
      </c>
      <c r="E35" s="56">
        <v>668525</v>
      </c>
      <c r="F35" s="56">
        <v>632437</v>
      </c>
      <c r="G35" s="56">
        <v>609337</v>
      </c>
      <c r="H35" s="56">
        <v>738783</v>
      </c>
      <c r="I35" s="56">
        <v>705724</v>
      </c>
      <c r="J35" s="56">
        <v>798315</v>
      </c>
      <c r="K35" s="88">
        <v>811799</v>
      </c>
      <c r="L35" s="88">
        <v>793084</v>
      </c>
      <c r="M35" s="110">
        <v>853538</v>
      </c>
    </row>
    <row r="36" spans="1:13" ht="12">
      <c r="A36" s="40"/>
      <c r="B36" s="41" t="s">
        <v>16</v>
      </c>
      <c r="C36" s="73">
        <v>46584</v>
      </c>
      <c r="D36" s="73">
        <v>53538</v>
      </c>
      <c r="E36" s="56">
        <v>58627</v>
      </c>
      <c r="F36" s="56">
        <v>54580</v>
      </c>
      <c r="G36" s="56">
        <v>54801</v>
      </c>
      <c r="H36" s="56">
        <v>55917</v>
      </c>
      <c r="I36" s="56">
        <v>55961</v>
      </c>
      <c r="J36" s="56">
        <v>54294</v>
      </c>
      <c r="K36" s="88">
        <v>54955</v>
      </c>
      <c r="L36" s="88">
        <v>53837</v>
      </c>
      <c r="M36" s="110">
        <v>59187</v>
      </c>
    </row>
    <row r="37" spans="1:13" ht="12">
      <c r="A37" s="40"/>
      <c r="B37" s="41" t="s">
        <v>17</v>
      </c>
      <c r="C37" s="73">
        <v>68408</v>
      </c>
      <c r="D37" s="73">
        <v>203645</v>
      </c>
      <c r="E37" s="56">
        <v>238742</v>
      </c>
      <c r="F37" s="56">
        <v>185890</v>
      </c>
      <c r="G37" s="56">
        <v>162032</v>
      </c>
      <c r="H37" s="56">
        <v>150327</v>
      </c>
      <c r="I37" s="56">
        <v>135418</v>
      </c>
      <c r="J37" s="56">
        <v>175683</v>
      </c>
      <c r="K37" s="88">
        <v>68563</v>
      </c>
      <c r="L37" s="88">
        <v>165332</v>
      </c>
      <c r="M37" s="110">
        <v>105997</v>
      </c>
    </row>
    <row r="38" spans="1:13" ht="12">
      <c r="A38" s="40"/>
      <c r="B38" s="41" t="s">
        <v>18</v>
      </c>
      <c r="C38" s="73">
        <v>154909</v>
      </c>
      <c r="D38" s="73">
        <v>181595</v>
      </c>
      <c r="E38" s="56">
        <v>152354</v>
      </c>
      <c r="F38" s="56">
        <v>133466</v>
      </c>
      <c r="G38" s="56">
        <v>122704</v>
      </c>
      <c r="H38" s="56">
        <v>132048</v>
      </c>
      <c r="I38" s="56">
        <v>150300</v>
      </c>
      <c r="J38" s="56">
        <v>167605</v>
      </c>
      <c r="K38" s="88">
        <v>176734</v>
      </c>
      <c r="L38" s="88">
        <v>205602</v>
      </c>
      <c r="M38" s="110">
        <v>194494</v>
      </c>
    </row>
    <row r="39" spans="1:13" ht="12">
      <c r="A39" s="29"/>
      <c r="B39" s="42" t="s">
        <v>102</v>
      </c>
      <c r="C39" s="76">
        <v>1162925</v>
      </c>
      <c r="D39" s="76">
        <v>1234315</v>
      </c>
      <c r="E39" s="77">
        <v>1148435</v>
      </c>
      <c r="F39" s="77">
        <v>1188162</v>
      </c>
      <c r="G39" s="77">
        <v>1123168</v>
      </c>
      <c r="H39" s="77">
        <v>1154003</v>
      </c>
      <c r="I39" s="77">
        <v>1130860</v>
      </c>
      <c r="J39" s="77">
        <v>1205986</v>
      </c>
      <c r="K39" s="89">
        <v>1114302</v>
      </c>
      <c r="L39" s="89">
        <v>1219819</v>
      </c>
      <c r="M39" s="111">
        <v>1275056</v>
      </c>
    </row>
    <row r="40" spans="1:13" ht="12">
      <c r="A40" s="40"/>
      <c r="B40" s="40" t="s">
        <v>19</v>
      </c>
      <c r="C40" s="75"/>
      <c r="D40" s="73"/>
      <c r="E40" s="56"/>
      <c r="F40" s="56"/>
      <c r="G40" s="56"/>
      <c r="H40" s="86"/>
      <c r="I40" s="86"/>
      <c r="J40" s="86"/>
      <c r="K40" s="88"/>
      <c r="L40" s="88"/>
      <c r="M40" s="90"/>
    </row>
    <row r="41" spans="1:13" ht="12">
      <c r="A41" s="40"/>
      <c r="B41" s="41" t="s">
        <v>20</v>
      </c>
      <c r="C41" s="73">
        <v>471858</v>
      </c>
      <c r="D41" s="73">
        <v>401090</v>
      </c>
      <c r="E41" s="56">
        <v>610233</v>
      </c>
      <c r="F41" s="56">
        <v>429553</v>
      </c>
      <c r="G41" s="56">
        <v>255000</v>
      </c>
      <c r="H41" s="56">
        <v>180519</v>
      </c>
      <c r="I41" s="56">
        <v>171022</v>
      </c>
      <c r="J41" s="56">
        <v>220603</v>
      </c>
      <c r="K41" s="88">
        <v>220400</v>
      </c>
      <c r="L41" s="88">
        <v>220200</v>
      </c>
      <c r="M41" s="110">
        <v>160040</v>
      </c>
    </row>
    <row r="42" spans="1:13" ht="12">
      <c r="A42" s="40"/>
      <c r="B42" s="41" t="s">
        <v>91</v>
      </c>
      <c r="C42" s="91" t="s">
        <v>28</v>
      </c>
      <c r="D42" s="91" t="s">
        <v>28</v>
      </c>
      <c r="E42" s="91">
        <v>94023</v>
      </c>
      <c r="F42" s="56">
        <v>151628</v>
      </c>
      <c r="G42" s="56">
        <v>199587</v>
      </c>
      <c r="H42" s="56">
        <v>173136</v>
      </c>
      <c r="I42" s="56">
        <v>140855</v>
      </c>
      <c r="J42" s="56">
        <v>113001</v>
      </c>
      <c r="K42" s="88">
        <v>89929</v>
      </c>
      <c r="L42" s="88">
        <v>75182</v>
      </c>
      <c r="M42" s="110">
        <v>94639</v>
      </c>
    </row>
    <row r="43" spans="1:13" ht="12">
      <c r="A43" s="40"/>
      <c r="B43" s="41" t="s">
        <v>21</v>
      </c>
      <c r="C43" s="73">
        <v>135890</v>
      </c>
      <c r="D43" s="73">
        <v>116888</v>
      </c>
      <c r="E43" s="56">
        <v>146326</v>
      </c>
      <c r="F43" s="56">
        <v>138447</v>
      </c>
      <c r="G43" s="56">
        <v>152647</v>
      </c>
      <c r="H43" s="56">
        <v>160107</v>
      </c>
      <c r="I43" s="56">
        <v>171221</v>
      </c>
      <c r="J43" s="56">
        <v>160666</v>
      </c>
      <c r="K43" s="88">
        <v>173872</v>
      </c>
      <c r="L43" s="88">
        <v>201604</v>
      </c>
      <c r="M43" s="110">
        <v>193985</v>
      </c>
    </row>
    <row r="44" spans="1:13" ht="12">
      <c r="A44" s="40"/>
      <c r="B44" s="41" t="s">
        <v>22</v>
      </c>
      <c r="C44" s="73">
        <v>183075</v>
      </c>
      <c r="D44" s="73">
        <v>180757</v>
      </c>
      <c r="E44" s="56">
        <f>E45-SUM(E41,E42,E43)</f>
        <v>145895</v>
      </c>
      <c r="F44" s="56">
        <v>186539</v>
      </c>
      <c r="G44" s="56">
        <v>183597</v>
      </c>
      <c r="H44" s="56">
        <v>171546</v>
      </c>
      <c r="I44" s="56">
        <v>145202</v>
      </c>
      <c r="J44" s="56">
        <v>114261</v>
      </c>
      <c r="K44" s="88">
        <v>129632</v>
      </c>
      <c r="L44" s="88">
        <v>137983</v>
      </c>
      <c r="M44" s="110">
        <v>145266</v>
      </c>
    </row>
    <row r="45" spans="1:13" ht="12">
      <c r="A45" s="30"/>
      <c r="B45" s="42" t="s">
        <v>46</v>
      </c>
      <c r="C45" s="76">
        <v>790823</v>
      </c>
      <c r="D45" s="76">
        <v>698735</v>
      </c>
      <c r="E45" s="77">
        <v>996477</v>
      </c>
      <c r="F45" s="77">
        <v>906167</v>
      </c>
      <c r="G45" s="77">
        <v>790831</v>
      </c>
      <c r="H45" s="77">
        <v>685308</v>
      </c>
      <c r="I45" s="77">
        <v>628300</v>
      </c>
      <c r="J45" s="77">
        <v>608531</v>
      </c>
      <c r="K45" s="89">
        <v>613833</v>
      </c>
      <c r="L45" s="89">
        <v>634969</v>
      </c>
      <c r="M45" s="110">
        <v>593930</v>
      </c>
    </row>
    <row r="46" spans="1:13" ht="12">
      <c r="A46" s="40"/>
      <c r="B46" s="47" t="s">
        <v>23</v>
      </c>
      <c r="C46" s="81">
        <v>1953748</v>
      </c>
      <c r="D46" s="76">
        <v>1933050</v>
      </c>
      <c r="E46" s="77">
        <v>2144912</v>
      </c>
      <c r="F46" s="77">
        <v>2094329</v>
      </c>
      <c r="G46" s="77">
        <v>1913999</v>
      </c>
      <c r="H46" s="77">
        <v>1839311</v>
      </c>
      <c r="I46" s="77">
        <v>1759160</v>
      </c>
      <c r="J46" s="77">
        <v>1814517</v>
      </c>
      <c r="K46" s="92">
        <v>1728135</v>
      </c>
      <c r="L46" s="92">
        <v>1854788</v>
      </c>
      <c r="M46" s="114">
        <v>1868986</v>
      </c>
    </row>
    <row r="47" spans="1:13" ht="12">
      <c r="A47" s="40"/>
      <c r="B47" s="40" t="s">
        <v>24</v>
      </c>
      <c r="C47" s="83"/>
      <c r="D47" s="73"/>
      <c r="E47" s="56"/>
      <c r="F47" s="56"/>
      <c r="G47" s="56"/>
      <c r="H47" s="86"/>
      <c r="I47" s="86"/>
      <c r="J47" s="86"/>
      <c r="K47" s="88"/>
      <c r="L47" s="88"/>
      <c r="M47" s="90"/>
    </row>
    <row r="48" spans="1:13" ht="12">
      <c r="A48" s="40"/>
      <c r="B48" s="40" t="s">
        <v>83</v>
      </c>
      <c r="C48" s="83"/>
      <c r="D48" s="73"/>
      <c r="E48" s="56"/>
      <c r="F48" s="56"/>
      <c r="G48" s="56"/>
      <c r="H48" s="86"/>
      <c r="I48" s="86"/>
      <c r="J48" s="86"/>
      <c r="K48" s="88"/>
      <c r="L48" s="88"/>
      <c r="M48" s="90"/>
    </row>
    <row r="49" spans="1:13" ht="12">
      <c r="A49" s="40"/>
      <c r="B49" s="41" t="s">
        <v>25</v>
      </c>
      <c r="C49" s="73">
        <v>949680</v>
      </c>
      <c r="D49" s="73">
        <v>949680</v>
      </c>
      <c r="E49" s="56">
        <v>949680</v>
      </c>
      <c r="F49" s="56">
        <v>949680</v>
      </c>
      <c r="G49" s="56">
        <v>949680</v>
      </c>
      <c r="H49" s="56">
        <v>949680</v>
      </c>
      <c r="I49" s="56">
        <v>949680</v>
      </c>
      <c r="J49" s="56">
        <v>949680</v>
      </c>
      <c r="K49" s="88">
        <v>949680</v>
      </c>
      <c r="L49" s="88">
        <v>949680</v>
      </c>
      <c r="M49" s="90">
        <v>949680</v>
      </c>
    </row>
    <row r="50" spans="1:13" ht="12">
      <c r="A50" s="40"/>
      <c r="B50" s="41" t="s">
        <v>26</v>
      </c>
      <c r="C50" s="73">
        <v>1135958</v>
      </c>
      <c r="D50" s="73">
        <v>948571</v>
      </c>
      <c r="E50" s="56">
        <v>785044</v>
      </c>
      <c r="F50" s="56">
        <v>757109</v>
      </c>
      <c r="G50" s="56">
        <v>732914</v>
      </c>
      <c r="H50" s="56">
        <v>732592</v>
      </c>
      <c r="I50" s="56">
        <v>732609</v>
      </c>
      <c r="J50" s="56">
        <v>732875</v>
      </c>
      <c r="K50" s="88">
        <v>339783</v>
      </c>
      <c r="L50" s="88">
        <v>330482</v>
      </c>
      <c r="M50" s="90">
        <v>326621</v>
      </c>
    </row>
    <row r="51" spans="1:13" ht="12">
      <c r="A51" s="40"/>
      <c r="B51" s="41" t="s">
        <v>103</v>
      </c>
      <c r="C51" s="73">
        <v>2493155</v>
      </c>
      <c r="D51" s="73">
        <v>2793814</v>
      </c>
      <c r="E51" s="56">
        <v>3061849</v>
      </c>
      <c r="F51" s="56">
        <v>3347830</v>
      </c>
      <c r="G51" s="56">
        <v>3621965</v>
      </c>
      <c r="H51" s="56">
        <v>3861952</v>
      </c>
      <c r="I51" s="56">
        <v>4112466</v>
      </c>
      <c r="J51" s="56">
        <v>4328389</v>
      </c>
      <c r="K51" s="88">
        <v>4397228</v>
      </c>
      <c r="L51" s="88">
        <v>4413030</v>
      </c>
      <c r="M51" s="90">
        <v>4656139</v>
      </c>
    </row>
    <row r="52" spans="1:13" ht="12">
      <c r="A52" s="40"/>
      <c r="B52" s="41" t="s">
        <v>104</v>
      </c>
      <c r="C52" s="73">
        <v>12874</v>
      </c>
      <c r="D52" s="73">
        <v>410</v>
      </c>
      <c r="E52" s="56">
        <v>-65689</v>
      </c>
      <c r="F52" s="56">
        <v>-37379</v>
      </c>
      <c r="G52" s="56">
        <v>-76955</v>
      </c>
      <c r="H52" s="56">
        <v>-104529</v>
      </c>
      <c r="I52" s="56">
        <v>-49112</v>
      </c>
      <c r="J52" s="56">
        <v>9590</v>
      </c>
      <c r="K52" s="88">
        <v>52599</v>
      </c>
      <c r="L52" s="88">
        <v>14888</v>
      </c>
      <c r="M52" s="90">
        <v>24631</v>
      </c>
    </row>
    <row r="53" spans="1:13" ht="12">
      <c r="A53" s="40"/>
      <c r="B53" s="41" t="s">
        <v>27</v>
      </c>
      <c r="C53" s="56">
        <v>-430364</v>
      </c>
      <c r="D53" s="56">
        <v>-415979</v>
      </c>
      <c r="E53" s="56">
        <v>-389299</v>
      </c>
      <c r="F53" s="56">
        <v>-381363</v>
      </c>
      <c r="G53" s="56">
        <v>-377168</v>
      </c>
      <c r="H53" s="56">
        <v>-377168</v>
      </c>
      <c r="I53" s="56">
        <v>-377168</v>
      </c>
      <c r="J53" s="56">
        <v>-377168</v>
      </c>
      <c r="K53" s="56">
        <v>-359218</v>
      </c>
      <c r="L53" s="56">
        <v>-405832</v>
      </c>
      <c r="M53" s="112">
        <v>-426442</v>
      </c>
    </row>
    <row r="54" spans="1:13" ht="12">
      <c r="A54" s="30"/>
      <c r="B54" s="42" t="s">
        <v>105</v>
      </c>
      <c r="C54" s="76">
        <v>4161303</v>
      </c>
      <c r="D54" s="76">
        <v>4276496</v>
      </c>
      <c r="E54" s="77">
        <v>4341585</v>
      </c>
      <c r="F54" s="77">
        <v>4635877</v>
      </c>
      <c r="G54" s="77">
        <v>4850436</v>
      </c>
      <c r="H54" s="77">
        <v>5062527</v>
      </c>
      <c r="I54" s="77">
        <v>5368475</v>
      </c>
      <c r="J54" s="77">
        <v>5643366</v>
      </c>
      <c r="K54" s="89">
        <v>5380072</v>
      </c>
      <c r="L54" s="89">
        <v>5302248</v>
      </c>
      <c r="M54" s="115">
        <v>5530629</v>
      </c>
    </row>
    <row r="55" spans="1:13" ht="12">
      <c r="A55" s="40"/>
      <c r="B55" s="42" t="s">
        <v>84</v>
      </c>
      <c r="C55" s="58">
        <v>1164</v>
      </c>
      <c r="D55" s="58">
        <v>1288</v>
      </c>
      <c r="E55" s="50">
        <v>1723</v>
      </c>
      <c r="F55" s="50">
        <v>26569</v>
      </c>
      <c r="G55" s="50">
        <v>27158</v>
      </c>
      <c r="H55" s="50">
        <v>46244</v>
      </c>
      <c r="I55" s="50">
        <v>42090</v>
      </c>
      <c r="J55" s="50">
        <v>35278</v>
      </c>
      <c r="K55" s="55">
        <v>22544</v>
      </c>
      <c r="L55" s="55">
        <v>40857</v>
      </c>
      <c r="M55" s="116">
        <v>30517</v>
      </c>
    </row>
    <row r="56" spans="1:13" ht="12">
      <c r="A56" s="40"/>
      <c r="B56" s="42" t="s">
        <v>106</v>
      </c>
      <c r="C56" s="58">
        <v>4162467</v>
      </c>
      <c r="D56" s="58">
        <v>4277784</v>
      </c>
      <c r="E56" s="50">
        <v>4343308</v>
      </c>
      <c r="F56" s="50">
        <v>4662446</v>
      </c>
      <c r="G56" s="50">
        <v>4877594</v>
      </c>
      <c r="H56" s="50">
        <v>5108771</v>
      </c>
      <c r="I56" s="50">
        <v>5410565</v>
      </c>
      <c r="J56" s="50">
        <v>5678644</v>
      </c>
      <c r="K56" s="55">
        <v>5402616</v>
      </c>
      <c r="L56" s="55">
        <v>5343105</v>
      </c>
      <c r="M56" s="116">
        <v>5561146</v>
      </c>
    </row>
    <row r="57" spans="1:13" ht="12">
      <c r="A57" s="40"/>
      <c r="B57" s="42" t="s">
        <v>107</v>
      </c>
      <c r="C57" s="59">
        <v>6116215</v>
      </c>
      <c r="D57" s="58">
        <v>6210834</v>
      </c>
      <c r="E57" s="50">
        <v>6488220</v>
      </c>
      <c r="F57" s="50">
        <v>6756775</v>
      </c>
      <c r="G57" s="50">
        <v>6791593</v>
      </c>
      <c r="H57" s="50">
        <v>6948082</v>
      </c>
      <c r="I57" s="50">
        <v>7169725</v>
      </c>
      <c r="J57" s="50">
        <v>7508030</v>
      </c>
      <c r="K57" s="55">
        <v>7146340</v>
      </c>
      <c r="L57" s="55">
        <v>7214114</v>
      </c>
      <c r="M57" s="116">
        <v>7453074</v>
      </c>
    </row>
    <row r="58" ht="12">
      <c r="A58" s="45"/>
    </row>
    <row r="60" ht="12">
      <c r="B60" s="48" t="s">
        <v>97</v>
      </c>
    </row>
    <row r="61" ht="12">
      <c r="B61" s="49" t="s">
        <v>96</v>
      </c>
    </row>
  </sheetData>
  <sheetProtection sheet="1" formatCells="0" formatColumns="0" formatRows="0"/>
  <printOptions/>
  <pageMargins left="0.69" right="0.48" top="0.7874015748031497" bottom="0.7874015748031497" header="0.5118110236220472" footer="0.5118110236220472"/>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pane xSplit="2" ySplit="4" topLeftCell="C5" activePane="bottomRight" state="frozen"/>
      <selection pane="topLeft" activeCell="I17" sqref="I17"/>
      <selection pane="topRight" activeCell="I17" sqref="I17"/>
      <selection pane="bottomLeft" activeCell="I17" sqref="I17"/>
      <selection pane="bottomRight" activeCell="F53" sqref="F53"/>
    </sheetView>
  </sheetViews>
  <sheetFormatPr defaultColWidth="9.00390625" defaultRowHeight="13.5"/>
  <cols>
    <col min="1" max="1" width="1.625" style="9" customWidth="1"/>
    <col min="2" max="2" width="39.25390625" style="10" customWidth="1"/>
    <col min="3" max="8" width="12.625" style="7" customWidth="1"/>
    <col min="9" max="9" width="12.75390625" style="7" bestFit="1" customWidth="1"/>
    <col min="10" max="10" width="12.75390625" style="7" customWidth="1"/>
    <col min="11" max="13" width="12.75390625" style="7" bestFit="1" customWidth="1"/>
    <col min="14" max="16384" width="9.00390625" style="7" customWidth="1"/>
  </cols>
  <sheetData>
    <row r="1" spans="2:13" ht="12">
      <c r="B1" s="10" t="s">
        <v>144</v>
      </c>
      <c r="E1" s="21"/>
      <c r="F1" s="21"/>
      <c r="G1" s="21"/>
      <c r="H1" s="21"/>
      <c r="I1" s="21"/>
      <c r="J1" s="21"/>
      <c r="K1" s="21"/>
      <c r="L1" s="21"/>
      <c r="M1" s="21">
        <v>42852</v>
      </c>
    </row>
    <row r="2" ht="12">
      <c r="B2" s="10" t="s">
        <v>59</v>
      </c>
    </row>
    <row r="3" spans="5:13" ht="12">
      <c r="E3" s="15"/>
      <c r="F3" s="15"/>
      <c r="G3" s="15"/>
      <c r="H3" s="15"/>
      <c r="I3" s="15"/>
      <c r="J3" s="15"/>
      <c r="K3" s="15"/>
      <c r="L3" s="15"/>
      <c r="M3" s="15" t="s">
        <v>78</v>
      </c>
    </row>
    <row r="4" spans="3:13" ht="24">
      <c r="C4" s="4" t="s">
        <v>77</v>
      </c>
      <c r="D4" s="4" t="s">
        <v>80</v>
      </c>
      <c r="E4" s="4" t="s">
        <v>82</v>
      </c>
      <c r="F4" s="4" t="s">
        <v>86</v>
      </c>
      <c r="G4" s="4" t="s">
        <v>93</v>
      </c>
      <c r="H4" s="4" t="s">
        <v>94</v>
      </c>
      <c r="I4" s="4" t="s">
        <v>95</v>
      </c>
      <c r="J4" s="4" t="s">
        <v>110</v>
      </c>
      <c r="K4" s="26" t="s">
        <v>113</v>
      </c>
      <c r="L4" s="26" t="s">
        <v>118</v>
      </c>
      <c r="M4" s="26" t="s">
        <v>143</v>
      </c>
    </row>
    <row r="5" spans="1:7" ht="12">
      <c r="A5" s="1"/>
      <c r="B5" s="1" t="s">
        <v>29</v>
      </c>
      <c r="C5" s="12"/>
      <c r="D5" s="16"/>
      <c r="E5" s="16"/>
      <c r="F5" s="16"/>
      <c r="G5" s="16"/>
    </row>
    <row r="6" spans="1:13" ht="12">
      <c r="A6" s="1"/>
      <c r="B6" s="1" t="s">
        <v>114</v>
      </c>
      <c r="C6" s="67">
        <v>4201090</v>
      </c>
      <c r="D6" s="61">
        <v>4008267</v>
      </c>
      <c r="E6" s="61">
        <v>3631391</v>
      </c>
      <c r="F6" s="68">
        <v>3462783</v>
      </c>
      <c r="G6" s="68">
        <v>3361235</v>
      </c>
      <c r="H6" s="68">
        <v>3334036</v>
      </c>
      <c r="I6" s="68">
        <v>3176931</v>
      </c>
      <c r="J6" s="68">
        <v>2963980</v>
      </c>
      <c r="K6" s="61">
        <v>2747155</v>
      </c>
      <c r="L6" s="61">
        <v>2815507</v>
      </c>
      <c r="M6" s="61">
        <v>2985094</v>
      </c>
    </row>
    <row r="7" spans="1:13" ht="12">
      <c r="A7" s="1"/>
      <c r="B7" s="1" t="s">
        <v>47</v>
      </c>
      <c r="C7" s="67">
        <v>473953</v>
      </c>
      <c r="D7" s="61">
        <v>546593</v>
      </c>
      <c r="E7" s="62">
        <v>606898</v>
      </c>
      <c r="F7" s="62">
        <v>507495</v>
      </c>
      <c r="G7" s="62">
        <v>477404</v>
      </c>
      <c r="H7" s="62">
        <v>498889</v>
      </c>
      <c r="I7" s="62">
        <v>758093</v>
      </c>
      <c r="J7" s="62">
        <v>872000</v>
      </c>
      <c r="K7" s="61">
        <v>904089</v>
      </c>
      <c r="L7" s="61">
        <v>860486</v>
      </c>
      <c r="M7" s="61">
        <v>719161</v>
      </c>
    </row>
    <row r="8" spans="1:13" ht="12">
      <c r="A8" s="1"/>
      <c r="B8" s="1" t="s">
        <v>115</v>
      </c>
      <c r="C8" s="69">
        <v>113050</v>
      </c>
      <c r="D8" s="61">
        <v>156967</v>
      </c>
      <c r="E8" s="62">
        <v>209691</v>
      </c>
      <c r="F8" s="62">
        <v>314126</v>
      </c>
      <c r="G8" s="62">
        <v>385634</v>
      </c>
      <c r="H8" s="69">
        <v>407078</v>
      </c>
      <c r="I8" s="69">
        <v>535098</v>
      </c>
      <c r="J8" s="69">
        <v>625223</v>
      </c>
      <c r="K8" s="61">
        <v>732153</v>
      </c>
      <c r="L8" s="61">
        <v>851091</v>
      </c>
      <c r="M8" s="61">
        <v>880297</v>
      </c>
    </row>
    <row r="9" spans="1:13" ht="12">
      <c r="A9" s="1"/>
      <c r="B9" s="1" t="s">
        <v>48</v>
      </c>
      <c r="C9" s="67">
        <v>4788093</v>
      </c>
      <c r="D9" s="61">
        <v>4711827</v>
      </c>
      <c r="E9" s="62">
        <v>4447980</v>
      </c>
      <c r="F9" s="62">
        <v>4284404</v>
      </c>
      <c r="G9" s="62">
        <v>4224273</v>
      </c>
      <c r="H9" s="62">
        <v>4240003</v>
      </c>
      <c r="I9" s="62">
        <v>4470122</v>
      </c>
      <c r="J9" s="62">
        <v>4461203</v>
      </c>
      <c r="K9" s="61">
        <v>4383397</v>
      </c>
      <c r="L9" s="61">
        <v>4527084</v>
      </c>
      <c r="M9" s="61">
        <v>4584552</v>
      </c>
    </row>
    <row r="10" spans="1:13" ht="12">
      <c r="A10" s="1"/>
      <c r="B10" s="1" t="s">
        <v>30</v>
      </c>
      <c r="C10" s="67"/>
      <c r="D10" s="61"/>
      <c r="E10" s="62"/>
      <c r="F10" s="62"/>
      <c r="G10" s="62"/>
      <c r="H10" s="62"/>
      <c r="I10" s="62"/>
      <c r="J10" s="62"/>
      <c r="K10" s="61"/>
      <c r="L10" s="61"/>
      <c r="M10" s="61"/>
    </row>
    <row r="11" spans="1:13" ht="12">
      <c r="A11" s="1"/>
      <c r="B11" s="7" t="s">
        <v>116</v>
      </c>
      <c r="C11" s="67">
        <v>766960</v>
      </c>
      <c r="D11" s="61">
        <v>811133</v>
      </c>
      <c r="E11" s="62">
        <v>872438</v>
      </c>
      <c r="F11" s="62">
        <v>900642</v>
      </c>
      <c r="G11" s="62">
        <v>896502</v>
      </c>
      <c r="H11" s="62">
        <v>893943</v>
      </c>
      <c r="I11" s="62">
        <v>1003497</v>
      </c>
      <c r="J11" s="62">
        <v>1059619</v>
      </c>
      <c r="K11" s="61">
        <v>1159514</v>
      </c>
      <c r="L11" s="61">
        <v>1248553</v>
      </c>
      <c r="M11" s="61">
        <v>1335457</v>
      </c>
    </row>
    <row r="12" spans="1:13" ht="12">
      <c r="A12" s="1"/>
      <c r="B12" s="7" t="s">
        <v>66</v>
      </c>
      <c r="C12" s="67">
        <v>1218694</v>
      </c>
      <c r="D12" s="61">
        <v>1150261</v>
      </c>
      <c r="E12" s="62">
        <v>827856</v>
      </c>
      <c r="F12" s="62">
        <v>698495</v>
      </c>
      <c r="G12" s="62">
        <v>662829</v>
      </c>
      <c r="H12" s="62">
        <v>695008</v>
      </c>
      <c r="I12" s="62">
        <v>767536</v>
      </c>
      <c r="J12" s="62">
        <v>785209</v>
      </c>
      <c r="K12" s="61">
        <v>853062</v>
      </c>
      <c r="L12" s="61">
        <v>881471</v>
      </c>
      <c r="M12" s="61">
        <v>792145</v>
      </c>
    </row>
    <row r="13" spans="1:13" ht="12">
      <c r="A13" s="1"/>
      <c r="B13" s="7" t="s">
        <v>67</v>
      </c>
      <c r="C13" s="67">
        <v>745338</v>
      </c>
      <c r="D13" s="61">
        <v>776425</v>
      </c>
      <c r="E13" s="62">
        <v>804159</v>
      </c>
      <c r="F13" s="62">
        <v>701146</v>
      </c>
      <c r="G13" s="62">
        <v>693063</v>
      </c>
      <c r="H13" s="62">
        <v>684783</v>
      </c>
      <c r="I13" s="62">
        <v>700206</v>
      </c>
      <c r="J13" s="62">
        <v>718694</v>
      </c>
      <c r="K13" s="61">
        <v>659787</v>
      </c>
      <c r="L13" s="61">
        <v>625934</v>
      </c>
      <c r="M13" s="61">
        <v>452341</v>
      </c>
    </row>
    <row r="14" spans="1:13" ht="12">
      <c r="A14" s="1"/>
      <c r="B14" s="7" t="s">
        <v>150</v>
      </c>
      <c r="C14" s="70" t="s">
        <v>28</v>
      </c>
      <c r="D14" s="65" t="s">
        <v>28</v>
      </c>
      <c r="E14" s="65" t="s">
        <v>28</v>
      </c>
      <c r="F14" s="65" t="s">
        <v>28</v>
      </c>
      <c r="G14" s="65" t="s">
        <v>28</v>
      </c>
      <c r="H14" s="65" t="s">
        <v>28</v>
      </c>
      <c r="I14" s="65" t="s">
        <v>28</v>
      </c>
      <c r="J14" s="65" t="s">
        <v>68</v>
      </c>
      <c r="K14" s="61">
        <v>30161</v>
      </c>
      <c r="L14" s="61">
        <v>17683</v>
      </c>
      <c r="M14" s="61">
        <v>12205</v>
      </c>
    </row>
    <row r="15" spans="1:13" ht="12">
      <c r="A15" s="1"/>
      <c r="B15" s="7" t="s">
        <v>117</v>
      </c>
      <c r="C15" s="67">
        <v>1283577</v>
      </c>
      <c r="D15" s="61">
        <v>1165696</v>
      </c>
      <c r="E15" s="62">
        <v>1112568</v>
      </c>
      <c r="F15" s="62">
        <v>1149876</v>
      </c>
      <c r="G15" s="62">
        <v>1127150</v>
      </c>
      <c r="H15" s="62">
        <v>1091809</v>
      </c>
      <c r="I15" s="62">
        <v>1161703</v>
      </c>
      <c r="J15" s="62">
        <v>1078482</v>
      </c>
      <c r="K15" s="61">
        <v>1041802</v>
      </c>
      <c r="L15" s="61">
        <v>979039</v>
      </c>
      <c r="M15" s="61">
        <v>1047666</v>
      </c>
    </row>
    <row r="16" spans="1:13" ht="12">
      <c r="A16" s="1"/>
      <c r="B16" s="1" t="s">
        <v>49</v>
      </c>
      <c r="C16" s="67">
        <v>4014569</v>
      </c>
      <c r="D16" s="61">
        <v>3903515</v>
      </c>
      <c r="E16" s="62">
        <v>3617021</v>
      </c>
      <c r="F16" s="62">
        <v>3450159</v>
      </c>
      <c r="G16" s="62">
        <v>3379544</v>
      </c>
      <c r="H16" s="62">
        <v>3365543</v>
      </c>
      <c r="I16" s="62">
        <v>3632942</v>
      </c>
      <c r="J16" s="62">
        <v>3642004</v>
      </c>
      <c r="K16" s="61">
        <v>3744326</v>
      </c>
      <c r="L16" s="61">
        <v>3744060</v>
      </c>
      <c r="M16" s="61">
        <v>3639814</v>
      </c>
    </row>
    <row r="17" spans="1:13" ht="12">
      <c r="A17" s="1"/>
      <c r="B17" s="3" t="s">
        <v>31</v>
      </c>
      <c r="C17" s="71">
        <v>773524</v>
      </c>
      <c r="D17" s="63">
        <v>808312</v>
      </c>
      <c r="E17" s="64">
        <v>830959</v>
      </c>
      <c r="F17" s="64">
        <v>834245</v>
      </c>
      <c r="G17" s="64">
        <v>844729</v>
      </c>
      <c r="H17" s="64">
        <v>874460</v>
      </c>
      <c r="I17" s="64">
        <v>837180</v>
      </c>
      <c r="J17" s="64">
        <v>819199</v>
      </c>
      <c r="K17" s="63">
        <v>639071</v>
      </c>
      <c r="L17" s="63">
        <v>783024</v>
      </c>
      <c r="M17" s="63">
        <v>944738</v>
      </c>
    </row>
    <row r="18" spans="1:13" ht="12">
      <c r="A18" s="1"/>
      <c r="B18" s="1"/>
      <c r="C18" s="66"/>
      <c r="D18" s="61"/>
      <c r="E18" s="62"/>
      <c r="F18" s="62"/>
      <c r="G18" s="62"/>
      <c r="H18" s="69"/>
      <c r="I18" s="69"/>
      <c r="J18" s="69"/>
      <c r="K18" s="69"/>
      <c r="L18" s="69"/>
      <c r="M18" s="69"/>
    </row>
    <row r="19" spans="1:13" ht="12">
      <c r="A19" s="1"/>
      <c r="B19" s="1" t="s">
        <v>75</v>
      </c>
      <c r="C19" s="66"/>
      <c r="D19" s="61"/>
      <c r="E19" s="62"/>
      <c r="F19" s="62"/>
      <c r="G19" s="62"/>
      <c r="H19" s="69"/>
      <c r="I19" s="69"/>
      <c r="J19" s="69"/>
      <c r="K19" s="69"/>
      <c r="L19" s="69"/>
      <c r="M19" s="69"/>
    </row>
    <row r="20" spans="1:13" ht="12">
      <c r="A20" s="1"/>
      <c r="B20" s="1" t="s">
        <v>50</v>
      </c>
      <c r="C20" s="61">
        <v>-5749</v>
      </c>
      <c r="D20" s="61">
        <v>-4556</v>
      </c>
      <c r="E20" s="62">
        <v>-4618</v>
      </c>
      <c r="F20" s="62">
        <v>-5061</v>
      </c>
      <c r="G20" s="62">
        <v>-4943</v>
      </c>
      <c r="H20" s="62">
        <v>-2774</v>
      </c>
      <c r="I20" s="62">
        <v>-1786</v>
      </c>
      <c r="J20" s="62">
        <v>-1211</v>
      </c>
      <c r="K20" s="62">
        <v>-797</v>
      </c>
      <c r="L20" s="62">
        <v>-512</v>
      </c>
      <c r="M20" s="62">
        <v>-277</v>
      </c>
    </row>
    <row r="21" spans="1:13" ht="12">
      <c r="A21" s="1"/>
      <c r="B21" s="1" t="s">
        <v>51</v>
      </c>
      <c r="C21" s="61">
        <v>1459</v>
      </c>
      <c r="D21" s="61">
        <v>2487</v>
      </c>
      <c r="E21" s="62">
        <v>2162</v>
      </c>
      <c r="F21" s="62">
        <v>1289</v>
      </c>
      <c r="G21" s="62">
        <v>1326</v>
      </c>
      <c r="H21" s="62">
        <v>1376</v>
      </c>
      <c r="I21" s="62">
        <v>1587</v>
      </c>
      <c r="J21" s="62">
        <v>1680</v>
      </c>
      <c r="K21" s="61">
        <v>1283</v>
      </c>
      <c r="L21" s="61">
        <v>987</v>
      </c>
      <c r="M21" s="61">
        <v>608</v>
      </c>
    </row>
    <row r="22" spans="1:13" ht="12">
      <c r="A22" s="1"/>
      <c r="B22" s="1" t="s">
        <v>151</v>
      </c>
      <c r="C22" s="61">
        <v>3704</v>
      </c>
      <c r="D22" s="62">
        <v>-5555</v>
      </c>
      <c r="E22" s="62">
        <v>-48030</v>
      </c>
      <c r="F22" s="62">
        <v>5684</v>
      </c>
      <c r="G22" s="62">
        <v>-5774</v>
      </c>
      <c r="H22" s="62">
        <v>3896</v>
      </c>
      <c r="I22" s="62">
        <v>-3639</v>
      </c>
      <c r="J22" s="62">
        <v>13381</v>
      </c>
      <c r="K22" s="61">
        <v>4326</v>
      </c>
      <c r="L22" s="62">
        <v>-5478</v>
      </c>
      <c r="M22" s="61">
        <v>4494</v>
      </c>
    </row>
    <row r="23" spans="1:13" ht="12">
      <c r="A23" s="1"/>
      <c r="B23" s="1" t="s">
        <v>152</v>
      </c>
      <c r="C23" s="62">
        <v>-581</v>
      </c>
      <c r="D23" s="62">
        <v>-7624</v>
      </c>
      <c r="E23" s="62">
        <v>-50486</v>
      </c>
      <c r="F23" s="62">
        <v>1912</v>
      </c>
      <c r="G23" s="62">
        <v>-9391</v>
      </c>
      <c r="H23" s="62">
        <v>2498</v>
      </c>
      <c r="I23" s="62">
        <v>-3838</v>
      </c>
      <c r="J23" s="62">
        <v>13850</v>
      </c>
      <c r="K23" s="61">
        <v>4812</v>
      </c>
      <c r="L23" s="62">
        <v>-5003</v>
      </c>
      <c r="M23" s="61">
        <v>4825</v>
      </c>
    </row>
    <row r="24" spans="1:13" ht="12">
      <c r="A24" s="1"/>
      <c r="B24" s="24" t="s">
        <v>153</v>
      </c>
      <c r="C24" s="72">
        <v>772943</v>
      </c>
      <c r="D24" s="63">
        <v>800688</v>
      </c>
      <c r="E24" s="64">
        <v>780473</v>
      </c>
      <c r="F24" s="64">
        <v>836157</v>
      </c>
      <c r="G24" s="64">
        <v>835338</v>
      </c>
      <c r="H24" s="64">
        <v>876958</v>
      </c>
      <c r="I24" s="64">
        <v>833342</v>
      </c>
      <c r="J24" s="64">
        <v>833049</v>
      </c>
      <c r="K24" s="63">
        <v>643883</v>
      </c>
      <c r="L24" s="63">
        <v>778021</v>
      </c>
      <c r="M24" s="63">
        <v>949563</v>
      </c>
    </row>
    <row r="25" spans="1:13" ht="12">
      <c r="A25" s="1"/>
      <c r="B25" s="1"/>
      <c r="C25" s="66"/>
      <c r="D25" s="61"/>
      <c r="E25" s="62"/>
      <c r="F25" s="62"/>
      <c r="G25" s="62"/>
      <c r="H25" s="69"/>
      <c r="I25" s="69"/>
      <c r="J25" s="69"/>
      <c r="K25" s="69"/>
      <c r="L25" s="69"/>
      <c r="M25" s="69"/>
    </row>
    <row r="26" spans="1:13" ht="12">
      <c r="A26" s="1"/>
      <c r="B26" s="1" t="s">
        <v>32</v>
      </c>
      <c r="C26" s="61"/>
      <c r="D26" s="61"/>
      <c r="E26" s="62"/>
      <c r="F26" s="62"/>
      <c r="G26" s="62"/>
      <c r="H26" s="69"/>
      <c r="I26" s="69"/>
      <c r="J26" s="69"/>
      <c r="K26" s="69"/>
      <c r="L26" s="69"/>
      <c r="M26" s="69"/>
    </row>
    <row r="27" spans="1:13" ht="12">
      <c r="A27" s="1"/>
      <c r="B27" s="1" t="s">
        <v>52</v>
      </c>
      <c r="C27" s="66">
        <v>237734</v>
      </c>
      <c r="D27" s="61">
        <v>334462</v>
      </c>
      <c r="E27" s="62">
        <v>395467</v>
      </c>
      <c r="F27" s="62">
        <v>381507</v>
      </c>
      <c r="G27" s="62">
        <v>355734</v>
      </c>
      <c r="H27" s="62">
        <v>339866</v>
      </c>
      <c r="I27" s="62">
        <v>305026</v>
      </c>
      <c r="J27" s="62">
        <v>319683</v>
      </c>
      <c r="K27" s="61">
        <v>218552</v>
      </c>
      <c r="L27" s="61">
        <v>267249</v>
      </c>
      <c r="M27" s="61">
        <v>238172</v>
      </c>
    </row>
    <row r="28" spans="1:13" ht="12">
      <c r="A28" s="1"/>
      <c r="B28" s="1" t="s">
        <v>154</v>
      </c>
      <c r="C28" s="66">
        <v>75945</v>
      </c>
      <c r="D28" s="62">
        <v>-11507</v>
      </c>
      <c r="E28" s="62">
        <v>-87067</v>
      </c>
      <c r="F28" s="62">
        <v>-43310</v>
      </c>
      <c r="G28" s="62">
        <v>-17897</v>
      </c>
      <c r="H28" s="62">
        <v>62668</v>
      </c>
      <c r="I28" s="62">
        <v>18033</v>
      </c>
      <c r="J28" s="62">
        <v>-11704</v>
      </c>
      <c r="K28" s="61">
        <v>19515</v>
      </c>
      <c r="L28" s="62">
        <v>-55530</v>
      </c>
      <c r="M28" s="61">
        <v>49507</v>
      </c>
    </row>
    <row r="29" spans="1:13" ht="12">
      <c r="A29" s="1"/>
      <c r="B29" s="1" t="s">
        <v>155</v>
      </c>
      <c r="C29" s="66">
        <v>313679</v>
      </c>
      <c r="D29" s="61">
        <v>322955</v>
      </c>
      <c r="E29" s="62">
        <v>308400</v>
      </c>
      <c r="F29" s="62">
        <v>338197</v>
      </c>
      <c r="G29" s="62">
        <v>337837</v>
      </c>
      <c r="H29" s="62">
        <v>402534</v>
      </c>
      <c r="I29" s="62">
        <v>323059</v>
      </c>
      <c r="J29" s="62">
        <v>307979</v>
      </c>
      <c r="K29" s="61">
        <v>238067</v>
      </c>
      <c r="L29" s="61">
        <v>211719</v>
      </c>
      <c r="M29" s="61">
        <v>287679</v>
      </c>
    </row>
    <row r="30" spans="1:13" ht="12">
      <c r="A30" s="1"/>
      <c r="B30" s="1" t="s">
        <v>156</v>
      </c>
      <c r="C30" s="62">
        <v>-1941</v>
      </c>
      <c r="D30" s="61">
        <v>13553</v>
      </c>
      <c r="E30" s="62">
        <v>-672</v>
      </c>
      <c r="F30" s="62">
        <v>-852</v>
      </c>
      <c r="G30" s="62">
        <v>-5508</v>
      </c>
      <c r="H30" s="62">
        <v>-13472</v>
      </c>
      <c r="I30" s="62">
        <v>-29570</v>
      </c>
      <c r="J30" s="62">
        <v>-69117</v>
      </c>
      <c r="K30" s="62">
        <v>-7782</v>
      </c>
      <c r="L30" s="62">
        <v>-5060</v>
      </c>
      <c r="M30" s="62">
        <v>-11273</v>
      </c>
    </row>
    <row r="31" spans="1:13" ht="12">
      <c r="A31" s="1"/>
      <c r="B31" s="1" t="s">
        <v>157</v>
      </c>
      <c r="C31" s="65">
        <v>457323</v>
      </c>
      <c r="D31" s="65">
        <v>491286</v>
      </c>
      <c r="E31" s="65">
        <v>471401</v>
      </c>
      <c r="F31" s="65">
        <v>497108</v>
      </c>
      <c r="G31" s="65">
        <v>491993</v>
      </c>
      <c r="H31" s="65">
        <v>460952</v>
      </c>
      <c r="I31" s="65">
        <v>480713</v>
      </c>
      <c r="J31" s="65">
        <v>455953</v>
      </c>
      <c r="K31" s="61">
        <v>398034</v>
      </c>
      <c r="L31" s="61">
        <v>561242</v>
      </c>
      <c r="M31" s="61">
        <v>650611</v>
      </c>
    </row>
    <row r="32" spans="1:13" ht="12">
      <c r="A32" s="1"/>
      <c r="B32" s="1" t="s">
        <v>158</v>
      </c>
      <c r="C32" s="62">
        <v>-45</v>
      </c>
      <c r="D32" s="62">
        <v>-84</v>
      </c>
      <c r="E32" s="65">
        <v>472</v>
      </c>
      <c r="F32" s="62">
        <v>-2327</v>
      </c>
      <c r="G32" s="62">
        <v>-1508</v>
      </c>
      <c r="H32" s="65">
        <v>2960</v>
      </c>
      <c r="I32" s="65">
        <v>10313</v>
      </c>
      <c r="J32" s="65">
        <v>8776</v>
      </c>
      <c r="K32" s="61">
        <v>12059</v>
      </c>
      <c r="L32" s="62">
        <v>-12864</v>
      </c>
      <c r="M32" s="61">
        <v>1927</v>
      </c>
    </row>
    <row r="33" spans="1:13" s="13" customFormat="1" ht="12">
      <c r="A33" s="1"/>
      <c r="B33" s="3" t="s">
        <v>159</v>
      </c>
      <c r="C33" s="72">
        <v>457278</v>
      </c>
      <c r="D33" s="63">
        <v>491202</v>
      </c>
      <c r="E33" s="64">
        <v>471873</v>
      </c>
      <c r="F33" s="64">
        <v>494781</v>
      </c>
      <c r="G33" s="64">
        <v>490485</v>
      </c>
      <c r="H33" s="64">
        <v>463912</v>
      </c>
      <c r="I33" s="64">
        <v>491026</v>
      </c>
      <c r="J33" s="64">
        <v>464729</v>
      </c>
      <c r="K33" s="63">
        <v>410093</v>
      </c>
      <c r="L33" s="63">
        <v>548378</v>
      </c>
      <c r="M33" s="63">
        <v>652538</v>
      </c>
    </row>
    <row r="34" spans="1:13" s="13" customFormat="1" ht="12">
      <c r="A34" s="5"/>
      <c r="B34" s="5"/>
      <c r="C34" s="66"/>
      <c r="D34" s="61"/>
      <c r="E34" s="62"/>
      <c r="F34" s="62"/>
      <c r="G34" s="62"/>
      <c r="H34" s="62"/>
      <c r="I34" s="62"/>
      <c r="J34" s="62"/>
      <c r="K34" s="62"/>
      <c r="L34" s="62"/>
      <c r="M34" s="62"/>
    </row>
    <row r="35" spans="1:13" s="13" customFormat="1" ht="12">
      <c r="A35" s="1"/>
      <c r="B35" s="3" t="s">
        <v>160</v>
      </c>
      <c r="C35" s="72">
        <v>448214</v>
      </c>
      <c r="D35" s="63">
        <v>478738</v>
      </c>
      <c r="E35" s="64">
        <v>405774</v>
      </c>
      <c r="F35" s="64">
        <v>523091</v>
      </c>
      <c r="G35" s="64">
        <v>450909</v>
      </c>
      <c r="H35" s="64">
        <v>436338</v>
      </c>
      <c r="I35" s="64">
        <v>546433</v>
      </c>
      <c r="J35" s="64">
        <v>523431</v>
      </c>
      <c r="K35" s="63">
        <v>453102</v>
      </c>
      <c r="L35" s="63">
        <v>510667</v>
      </c>
      <c r="M35" s="63">
        <v>662281</v>
      </c>
    </row>
    <row r="36" spans="2:7" s="13" customFormat="1" ht="12">
      <c r="B36" s="6"/>
      <c r="C36" s="20"/>
      <c r="D36" s="12"/>
      <c r="E36" s="17"/>
      <c r="F36" s="17"/>
      <c r="G36" s="17"/>
    </row>
    <row r="37" spans="2:13" ht="16.5" customHeight="1">
      <c r="B37" s="5" t="s">
        <v>43</v>
      </c>
      <c r="C37" s="16"/>
      <c r="D37" s="16"/>
      <c r="E37" s="8"/>
      <c r="F37" s="15"/>
      <c r="H37" s="15"/>
      <c r="I37" s="15"/>
      <c r="K37" s="15"/>
      <c r="M37" s="15" t="s">
        <v>88</v>
      </c>
    </row>
    <row r="38" spans="1:13" ht="24.75" customHeight="1">
      <c r="A38" s="1"/>
      <c r="B38" s="2" t="s">
        <v>161</v>
      </c>
      <c r="C38" s="20">
        <v>43985082</v>
      </c>
      <c r="D38" s="12">
        <v>43120586</v>
      </c>
      <c r="E38" s="17">
        <v>42237715</v>
      </c>
      <c r="F38" s="17">
        <v>41705738</v>
      </c>
      <c r="G38" s="17">
        <v>41576859</v>
      </c>
      <c r="H38" s="23">
        <v>41467601</v>
      </c>
      <c r="I38" s="23">
        <v>4146760100</v>
      </c>
      <c r="J38" s="23">
        <v>41467760100</v>
      </c>
      <c r="K38" s="23">
        <v>4038191678</v>
      </c>
      <c r="L38" s="23">
        <v>3880823341</v>
      </c>
      <c r="M38" s="23">
        <v>3726266553</v>
      </c>
    </row>
    <row r="39" spans="1:13" ht="24.75" customHeight="1">
      <c r="A39" s="1"/>
      <c r="B39" s="2" t="s">
        <v>87</v>
      </c>
      <c r="C39" s="11" t="s">
        <v>28</v>
      </c>
      <c r="D39" s="11" t="s">
        <v>28</v>
      </c>
      <c r="E39" s="11" t="s">
        <v>28</v>
      </c>
      <c r="F39" s="11" t="s">
        <v>28</v>
      </c>
      <c r="G39" s="11" t="s">
        <v>28</v>
      </c>
      <c r="H39" s="11" t="s">
        <v>28</v>
      </c>
      <c r="I39" s="11" t="s">
        <v>28</v>
      </c>
      <c r="J39" s="11" t="s">
        <v>28</v>
      </c>
      <c r="K39" s="11" t="s">
        <v>28</v>
      </c>
      <c r="L39" s="11" t="s">
        <v>28</v>
      </c>
      <c r="M39" s="11" t="s">
        <v>28</v>
      </c>
    </row>
    <row r="40" spans="1:13" ht="24.75" customHeight="1">
      <c r="A40" s="1"/>
      <c r="B40" s="2" t="s">
        <v>33</v>
      </c>
      <c r="C40" s="11" t="s">
        <v>28</v>
      </c>
      <c r="D40" s="11" t="s">
        <v>28</v>
      </c>
      <c r="E40" s="11" t="s">
        <v>28</v>
      </c>
      <c r="F40" s="11" t="s">
        <v>28</v>
      </c>
      <c r="G40" s="11" t="s">
        <v>28</v>
      </c>
      <c r="H40" s="11" t="s">
        <v>28</v>
      </c>
      <c r="I40" s="11" t="s">
        <v>28</v>
      </c>
      <c r="J40" s="11" t="s">
        <v>28</v>
      </c>
      <c r="K40" s="11" t="s">
        <v>28</v>
      </c>
      <c r="L40" s="11" t="s">
        <v>28</v>
      </c>
      <c r="M40" s="11" t="s">
        <v>28</v>
      </c>
    </row>
    <row r="41" spans="1:13" ht="24.75" customHeight="1">
      <c r="A41" s="5"/>
      <c r="B41" s="2" t="s">
        <v>162</v>
      </c>
      <c r="C41" s="20">
        <v>10396.21</v>
      </c>
      <c r="D41" s="12">
        <v>11391.36</v>
      </c>
      <c r="E41" s="17">
        <v>11171.58</v>
      </c>
      <c r="F41" s="17">
        <v>11863.62</v>
      </c>
      <c r="G41" s="17">
        <v>11797.07</v>
      </c>
      <c r="H41" s="17">
        <v>11187.34</v>
      </c>
      <c r="I41" s="25">
        <v>118.41</v>
      </c>
      <c r="J41" s="25">
        <v>112.07</v>
      </c>
      <c r="K41" s="7">
        <v>101.55</v>
      </c>
      <c r="L41" s="7">
        <v>141.3</v>
      </c>
      <c r="M41" s="7">
        <v>175.12</v>
      </c>
    </row>
    <row r="42" spans="2:7" ht="12">
      <c r="B42" s="9"/>
      <c r="C42" s="13"/>
      <c r="D42" s="12"/>
      <c r="E42" s="17"/>
      <c r="F42" s="17"/>
      <c r="G42" s="17"/>
    </row>
    <row r="43" spans="2:7" ht="12">
      <c r="B43" s="18" t="s">
        <v>81</v>
      </c>
      <c r="C43" s="13"/>
      <c r="D43" s="12"/>
      <c r="E43" s="17"/>
      <c r="F43" s="17"/>
      <c r="G43" s="17"/>
    </row>
    <row r="44" spans="2:7" ht="12">
      <c r="B44" s="22" t="s">
        <v>146</v>
      </c>
      <c r="C44" s="13"/>
      <c r="D44" s="12"/>
      <c r="E44" s="17"/>
      <c r="F44" s="17"/>
      <c r="G44" s="17"/>
    </row>
    <row r="45" spans="2:7" ht="12">
      <c r="B45" s="10" t="s">
        <v>147</v>
      </c>
      <c r="C45" s="13"/>
      <c r="D45" s="12"/>
      <c r="E45" s="17"/>
      <c r="F45" s="17"/>
      <c r="G45" s="17"/>
    </row>
    <row r="46" spans="3:7" ht="12">
      <c r="C46" s="13"/>
      <c r="D46" s="12"/>
      <c r="E46" s="17"/>
      <c r="F46" s="17"/>
      <c r="G46" s="17"/>
    </row>
    <row r="47" spans="1:7" ht="12">
      <c r="A47" s="7"/>
      <c r="B47" s="10" t="s">
        <v>148</v>
      </c>
      <c r="C47" s="13"/>
      <c r="D47" s="12"/>
      <c r="E47" s="17"/>
      <c r="F47" s="17"/>
      <c r="G47" s="17"/>
    </row>
    <row r="48" spans="1:7" ht="12">
      <c r="A48" s="7"/>
      <c r="B48" s="10" t="s">
        <v>145</v>
      </c>
      <c r="C48" s="13"/>
      <c r="D48" s="12"/>
      <c r="E48" s="17"/>
      <c r="F48" s="17"/>
      <c r="G48" s="17"/>
    </row>
    <row r="49" spans="1:7" ht="12">
      <c r="A49" s="7"/>
      <c r="B49" s="18"/>
      <c r="C49" s="13"/>
      <c r="D49" s="12"/>
      <c r="E49" s="17"/>
      <c r="F49" s="17"/>
      <c r="G49" s="17"/>
    </row>
    <row r="50" spans="1:7" ht="12">
      <c r="A50" s="7"/>
      <c r="B50" s="10" t="s">
        <v>163</v>
      </c>
      <c r="C50" s="13"/>
      <c r="D50" s="12"/>
      <c r="E50" s="17"/>
      <c r="F50" s="17"/>
      <c r="G50" s="17"/>
    </row>
    <row r="51" spans="1:7" ht="12">
      <c r="A51" s="7"/>
      <c r="B51" s="7" t="s">
        <v>149</v>
      </c>
      <c r="C51" s="13"/>
      <c r="D51" s="12"/>
      <c r="E51" s="17"/>
      <c r="F51" s="17"/>
      <c r="G51" s="17"/>
    </row>
    <row r="52" spans="1:7" ht="12">
      <c r="A52" s="7"/>
      <c r="B52" s="7"/>
      <c r="C52" s="13"/>
      <c r="D52" s="12"/>
      <c r="E52" s="17"/>
      <c r="F52" s="17"/>
      <c r="G52" s="17"/>
    </row>
    <row r="53" spans="1:7" ht="12">
      <c r="A53" s="7"/>
      <c r="B53" s="7" t="s">
        <v>164</v>
      </c>
      <c r="C53" s="13"/>
      <c r="D53" s="12"/>
      <c r="E53" s="17"/>
      <c r="F53" s="17"/>
      <c r="G53" s="17"/>
    </row>
    <row r="54" spans="1:7" ht="12">
      <c r="A54" s="7"/>
      <c r="B54" s="18"/>
      <c r="C54" s="13"/>
      <c r="D54" s="12"/>
      <c r="E54" s="17"/>
      <c r="F54" s="17"/>
      <c r="G54" s="17"/>
    </row>
    <row r="55" spans="1:7" ht="12">
      <c r="A55" s="7"/>
      <c r="B55" s="22" t="s">
        <v>165</v>
      </c>
      <c r="D55" s="12"/>
      <c r="E55" s="17"/>
      <c r="F55" s="17"/>
      <c r="G55" s="17"/>
    </row>
    <row r="56" spans="1:7" ht="12">
      <c r="A56" s="7"/>
      <c r="B56" s="22" t="s">
        <v>108</v>
      </c>
      <c r="D56" s="12"/>
      <c r="E56" s="17"/>
      <c r="F56" s="17"/>
      <c r="G56" s="17"/>
    </row>
    <row r="57" spans="1:7" ht="12">
      <c r="A57" s="7"/>
      <c r="B57" s="22" t="s">
        <v>109</v>
      </c>
      <c r="D57" s="12"/>
      <c r="E57" s="17"/>
      <c r="F57" s="17"/>
      <c r="G57" s="17"/>
    </row>
    <row r="58" spans="1:7" ht="12">
      <c r="A58" s="7"/>
      <c r="D58" s="12"/>
      <c r="E58" s="13"/>
      <c r="F58" s="13"/>
      <c r="G58" s="13"/>
    </row>
    <row r="59" spans="1:7" ht="12">
      <c r="A59" s="7"/>
      <c r="B59" s="7" t="s">
        <v>166</v>
      </c>
      <c r="D59" s="12"/>
      <c r="E59" s="13"/>
      <c r="F59" s="13"/>
      <c r="G59" s="13"/>
    </row>
    <row r="60" spans="1:7" ht="12">
      <c r="A60" s="7"/>
      <c r="B60" s="7"/>
      <c r="D60" s="12"/>
      <c r="E60" s="13"/>
      <c r="F60" s="13"/>
      <c r="G60" s="13"/>
    </row>
    <row r="61" spans="1:13" ht="12">
      <c r="A61" s="7"/>
      <c r="C61" s="13"/>
      <c r="D61" s="14"/>
      <c r="E61" s="13"/>
      <c r="F61" s="13"/>
      <c r="G61" s="13"/>
      <c r="H61" s="13"/>
      <c r="I61" s="13"/>
      <c r="J61" s="13"/>
      <c r="K61" s="13"/>
      <c r="L61" s="13"/>
      <c r="M61" s="13"/>
    </row>
    <row r="62" spans="1:13" ht="12">
      <c r="A62" s="7"/>
      <c r="B62" s="7"/>
      <c r="C62" s="19"/>
      <c r="D62" s="14"/>
      <c r="E62" s="17"/>
      <c r="F62" s="17"/>
      <c r="G62" s="17"/>
      <c r="H62" s="17"/>
      <c r="I62" s="17"/>
      <c r="J62" s="17"/>
      <c r="K62" s="13"/>
      <c r="L62" s="13"/>
      <c r="M62" s="13"/>
    </row>
    <row r="63" spans="1:13" ht="12">
      <c r="A63" s="7"/>
      <c r="C63" s="13"/>
      <c r="D63" s="14"/>
      <c r="E63" s="13"/>
      <c r="F63" s="13"/>
      <c r="G63" s="13"/>
      <c r="H63" s="13"/>
      <c r="I63" s="13"/>
      <c r="J63" s="13"/>
      <c r="K63" s="13"/>
      <c r="L63" s="13"/>
      <c r="M63" s="13"/>
    </row>
    <row r="64" spans="1:13" ht="12">
      <c r="A64" s="7"/>
      <c r="B64" s="7"/>
      <c r="C64" s="17"/>
      <c r="D64" s="17"/>
      <c r="E64" s="17"/>
      <c r="F64" s="17"/>
      <c r="G64" s="17"/>
      <c r="H64" s="17"/>
      <c r="I64" s="17"/>
      <c r="J64" s="17"/>
      <c r="K64" s="13"/>
      <c r="L64" s="13"/>
      <c r="M64" s="13"/>
    </row>
    <row r="65" spans="1:2" ht="12">
      <c r="A65" s="7"/>
      <c r="B65" s="7"/>
    </row>
    <row r="66" spans="1:2" ht="12">
      <c r="A66" s="7"/>
      <c r="B66" s="13"/>
    </row>
    <row r="67" spans="1:2" ht="12">
      <c r="A67" s="7"/>
      <c r="B67" s="13"/>
    </row>
    <row r="68" spans="1:2" ht="12">
      <c r="A68" s="7"/>
      <c r="B68" s="13"/>
    </row>
    <row r="69" spans="1:7" ht="12">
      <c r="A69" s="7"/>
      <c r="B69" s="7"/>
      <c r="D69" s="12"/>
      <c r="E69" s="13"/>
      <c r="F69" s="13"/>
      <c r="G69" s="13"/>
    </row>
    <row r="70" spans="1:7" ht="12">
      <c r="A70" s="7"/>
      <c r="B70" s="7"/>
      <c r="D70" s="12"/>
      <c r="E70" s="13"/>
      <c r="F70" s="13"/>
      <c r="G70" s="13"/>
    </row>
    <row r="71" spans="1:7" ht="12">
      <c r="A71" s="7"/>
      <c r="B71" s="7"/>
      <c r="D71" s="12"/>
      <c r="E71" s="13"/>
      <c r="F71" s="13"/>
      <c r="G71" s="13"/>
    </row>
    <row r="72" spans="1:7" ht="12">
      <c r="A72" s="7"/>
      <c r="B72" s="7"/>
      <c r="E72" s="13"/>
      <c r="F72" s="13"/>
      <c r="G72" s="13"/>
    </row>
    <row r="73" spans="1:7" ht="12">
      <c r="A73" s="7"/>
      <c r="B73" s="7"/>
      <c r="E73" s="13"/>
      <c r="F73" s="13"/>
      <c r="G73" s="13"/>
    </row>
    <row r="74" spans="1:7" ht="12">
      <c r="A74" s="7"/>
      <c r="B74" s="7"/>
      <c r="E74" s="13"/>
      <c r="F74" s="13"/>
      <c r="G74" s="13"/>
    </row>
    <row r="75" spans="1:7" ht="12">
      <c r="A75" s="7"/>
      <c r="B75" s="7"/>
      <c r="E75" s="13"/>
      <c r="F75" s="13"/>
      <c r="G75" s="13"/>
    </row>
    <row r="76" spans="1:7" ht="12">
      <c r="A76" s="7"/>
      <c r="B76" s="7"/>
      <c r="E76" s="13"/>
      <c r="F76" s="13"/>
      <c r="G76" s="13"/>
    </row>
  </sheetData>
  <sheetProtection formatCells="0" formatColumns="0" formatRows="0"/>
  <printOptions/>
  <pageMargins left="0.7480314960629921" right="0.7480314960629921" top="0.984251968503937" bottom="0.984251968503937" header="0.5118110236220472" footer="0.5118110236220472"/>
  <pageSetup fitToHeight="1" fitToWidth="1"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pageSetUpPr fitToPage="1"/>
  </sheetPr>
  <dimension ref="A1:M65"/>
  <sheetViews>
    <sheetView zoomScaleSheetLayoutView="85" zoomScalePageLayoutView="0" workbookViewId="0" topLeftCell="A1">
      <pane xSplit="2" ySplit="4" topLeftCell="C5" activePane="bottomRight" state="frozen"/>
      <selection pane="topLeft" activeCell="H39" sqref="H39"/>
      <selection pane="topRight" activeCell="H39" sqref="H39"/>
      <selection pane="bottomLeft" activeCell="H39" sqref="H39"/>
      <selection pane="bottomRight" activeCell="B9" sqref="B9"/>
    </sheetView>
  </sheetViews>
  <sheetFormatPr defaultColWidth="9.00390625" defaultRowHeight="13.5"/>
  <cols>
    <col min="1" max="1" width="1.625" style="30" customWidth="1"/>
    <col min="2" max="2" width="40.75390625" style="30" bestFit="1" customWidth="1"/>
    <col min="3" max="3" width="12.625" style="29" customWidth="1"/>
    <col min="4" max="8" width="12.625" style="30" customWidth="1"/>
    <col min="9" max="9" width="12.75390625" style="30" bestFit="1" customWidth="1"/>
    <col min="10" max="10" width="12.75390625" style="30" customWidth="1"/>
    <col min="11" max="13" width="12.75390625" style="30" bestFit="1" customWidth="1"/>
    <col min="14" max="16384" width="9.00390625" style="30" customWidth="1"/>
  </cols>
  <sheetData>
    <row r="1" spans="2:13" ht="12">
      <c r="B1" s="28" t="s">
        <v>144</v>
      </c>
      <c r="E1" s="31"/>
      <c r="F1" s="31"/>
      <c r="G1" s="31"/>
      <c r="H1" s="31"/>
      <c r="I1" s="31"/>
      <c r="J1" s="31"/>
      <c r="K1" s="31"/>
      <c r="L1" s="31"/>
      <c r="M1" s="31">
        <v>42852</v>
      </c>
    </row>
    <row r="2" ht="12">
      <c r="B2" s="30" t="s">
        <v>58</v>
      </c>
    </row>
    <row r="3" spans="5:13" ht="12">
      <c r="E3" s="34"/>
      <c r="F3" s="34"/>
      <c r="G3" s="34"/>
      <c r="H3" s="34"/>
      <c r="I3" s="34"/>
      <c r="J3" s="34"/>
      <c r="K3" s="34"/>
      <c r="L3" s="34"/>
      <c r="M3" s="34" t="s">
        <v>78</v>
      </c>
    </row>
    <row r="4" spans="2:13" s="95" customFormat="1" ht="24">
      <c r="B4" s="28"/>
      <c r="C4" s="93" t="s">
        <v>77</v>
      </c>
      <c r="D4" s="93" t="s">
        <v>80</v>
      </c>
      <c r="E4" s="93" t="s">
        <v>82</v>
      </c>
      <c r="F4" s="93" t="s">
        <v>86</v>
      </c>
      <c r="G4" s="93" t="s">
        <v>93</v>
      </c>
      <c r="H4" s="93" t="s">
        <v>94</v>
      </c>
      <c r="I4" s="93" t="s">
        <v>95</v>
      </c>
      <c r="J4" s="93" t="s">
        <v>110</v>
      </c>
      <c r="K4" s="94" t="s">
        <v>113</v>
      </c>
      <c r="L4" s="94" t="s">
        <v>118</v>
      </c>
      <c r="M4" s="94" t="s">
        <v>143</v>
      </c>
    </row>
    <row r="5" spans="2:7" ht="12">
      <c r="B5" s="95" t="s">
        <v>34</v>
      </c>
      <c r="C5" s="96"/>
      <c r="D5" s="97"/>
      <c r="E5" s="97"/>
      <c r="F5" s="97"/>
      <c r="G5" s="97"/>
    </row>
    <row r="6" spans="2:13" ht="12">
      <c r="B6" s="41" t="s">
        <v>172</v>
      </c>
      <c r="C6" s="88">
        <v>457323</v>
      </c>
      <c r="D6" s="104">
        <v>491286</v>
      </c>
      <c r="E6" s="84">
        <v>471401</v>
      </c>
      <c r="F6" s="84">
        <v>497108</v>
      </c>
      <c r="G6" s="84">
        <v>491993</v>
      </c>
      <c r="H6" s="84">
        <v>460952</v>
      </c>
      <c r="I6" s="84">
        <v>480714</v>
      </c>
      <c r="J6" s="84">
        <v>455953</v>
      </c>
      <c r="K6" s="104">
        <v>398034</v>
      </c>
      <c r="L6" s="104">
        <v>561242</v>
      </c>
      <c r="M6" s="98">
        <v>650611</v>
      </c>
    </row>
    <row r="7" spans="2:13" ht="24.75" customHeight="1">
      <c r="B7" s="99" t="s">
        <v>42</v>
      </c>
      <c r="C7" s="73"/>
      <c r="D7" s="104"/>
      <c r="E7" s="84"/>
      <c r="F7" s="84"/>
      <c r="G7" s="84"/>
      <c r="H7" s="84"/>
      <c r="I7" s="84"/>
      <c r="J7" s="84"/>
      <c r="K7" s="104"/>
      <c r="L7" s="104"/>
      <c r="M7" s="98"/>
    </row>
    <row r="8" spans="2:13" ht="12">
      <c r="B8" s="41" t="s">
        <v>135</v>
      </c>
      <c r="C8" s="73">
        <v>745338</v>
      </c>
      <c r="D8" s="104">
        <v>776425</v>
      </c>
      <c r="E8" s="84">
        <v>804159</v>
      </c>
      <c r="F8" s="84">
        <v>701146</v>
      </c>
      <c r="G8" s="84">
        <v>693063</v>
      </c>
      <c r="H8" s="84">
        <v>684783</v>
      </c>
      <c r="I8" s="84">
        <v>700206</v>
      </c>
      <c r="J8" s="84">
        <v>718694</v>
      </c>
      <c r="K8" s="105">
        <v>659787</v>
      </c>
      <c r="L8" s="105">
        <v>625934</v>
      </c>
      <c r="M8" s="98">
        <v>452341</v>
      </c>
    </row>
    <row r="9" spans="2:13" ht="12">
      <c r="B9" s="41" t="s">
        <v>168</v>
      </c>
      <c r="C9" s="73">
        <v>74987</v>
      </c>
      <c r="D9" s="104">
        <v>-2471</v>
      </c>
      <c r="E9" s="84">
        <v>-87626</v>
      </c>
      <c r="F9" s="84">
        <v>-44550</v>
      </c>
      <c r="G9" s="84">
        <v>-22563</v>
      </c>
      <c r="H9" s="84">
        <v>52176</v>
      </c>
      <c r="I9" s="84">
        <v>18032</v>
      </c>
      <c r="J9" s="84">
        <v>-11704</v>
      </c>
      <c r="K9" s="105">
        <v>19515</v>
      </c>
      <c r="L9" s="84">
        <v>-55530</v>
      </c>
      <c r="M9" s="98">
        <v>49507</v>
      </c>
    </row>
    <row r="10" spans="2:13" ht="12">
      <c r="B10" s="41" t="s">
        <v>136</v>
      </c>
      <c r="C10" s="73">
        <v>55708</v>
      </c>
      <c r="D10" s="104">
        <v>54359</v>
      </c>
      <c r="E10" s="84">
        <v>43304</v>
      </c>
      <c r="F10" s="84">
        <v>32735</v>
      </c>
      <c r="G10" s="84">
        <v>27936</v>
      </c>
      <c r="H10" s="84">
        <v>24055</v>
      </c>
      <c r="I10" s="84">
        <v>31878</v>
      </c>
      <c r="J10" s="84">
        <v>34303</v>
      </c>
      <c r="K10" s="104">
        <v>40073</v>
      </c>
      <c r="L10" s="104">
        <v>36535</v>
      </c>
      <c r="M10" s="98">
        <v>54160</v>
      </c>
    </row>
    <row r="11" spans="2:13" ht="12">
      <c r="B11" s="41" t="s">
        <v>167</v>
      </c>
      <c r="C11" s="56" t="s">
        <v>28</v>
      </c>
      <c r="D11" s="56" t="s">
        <v>28</v>
      </c>
      <c r="E11" s="56" t="s">
        <v>28</v>
      </c>
      <c r="F11" s="56" t="s">
        <v>28</v>
      </c>
      <c r="G11" s="56" t="s">
        <v>28</v>
      </c>
      <c r="H11" s="56" t="s">
        <v>28</v>
      </c>
      <c r="I11" s="56" t="s">
        <v>28</v>
      </c>
      <c r="J11" s="56" t="s">
        <v>111</v>
      </c>
      <c r="K11" s="105">
        <v>30161</v>
      </c>
      <c r="L11" s="90">
        <v>17683</v>
      </c>
      <c r="M11" s="98">
        <v>12205</v>
      </c>
    </row>
    <row r="12" spans="2:13" ht="12">
      <c r="B12" s="41" t="s">
        <v>169</v>
      </c>
      <c r="C12" s="104">
        <v>2791</v>
      </c>
      <c r="D12" s="104">
        <v>-22810</v>
      </c>
      <c r="E12" s="84">
        <v>1239</v>
      </c>
      <c r="F12" s="84">
        <v>2122</v>
      </c>
      <c r="G12" s="84">
        <v>10539</v>
      </c>
      <c r="H12" s="84">
        <v>24208</v>
      </c>
      <c r="I12" s="84">
        <v>29569</v>
      </c>
      <c r="J12" s="84">
        <v>69117</v>
      </c>
      <c r="K12" s="104">
        <v>7782</v>
      </c>
      <c r="L12" s="104">
        <v>5060</v>
      </c>
      <c r="M12" s="98">
        <v>11273</v>
      </c>
    </row>
    <row r="13" spans="2:13" ht="12">
      <c r="B13" s="41" t="s">
        <v>137</v>
      </c>
      <c r="C13" s="104"/>
      <c r="D13" s="84"/>
      <c r="E13" s="84"/>
      <c r="F13" s="84"/>
      <c r="G13" s="84"/>
      <c r="H13" s="84"/>
      <c r="I13" s="84"/>
      <c r="J13" s="84"/>
      <c r="K13" s="104"/>
      <c r="L13" s="104"/>
      <c r="M13" s="98"/>
    </row>
    <row r="14" spans="2:13" ht="12">
      <c r="B14" s="41" t="s">
        <v>138</v>
      </c>
      <c r="C14" s="104">
        <v>-263632</v>
      </c>
      <c r="D14" s="104">
        <v>189237</v>
      </c>
      <c r="E14" s="104">
        <v>-148842</v>
      </c>
      <c r="F14" s="104">
        <v>-1056</v>
      </c>
      <c r="G14" s="84">
        <v>75200</v>
      </c>
      <c r="H14" s="104">
        <v>-198538</v>
      </c>
      <c r="I14" s="84">
        <v>706742</v>
      </c>
      <c r="J14" s="104">
        <v>-9269</v>
      </c>
      <c r="K14" s="104">
        <v>17489</v>
      </c>
      <c r="L14" s="104">
        <v>22406</v>
      </c>
      <c r="M14" s="98">
        <v>-2690</v>
      </c>
    </row>
    <row r="15" spans="2:13" ht="12">
      <c r="B15" s="41" t="s">
        <v>139</v>
      </c>
      <c r="C15" s="104">
        <v>83716</v>
      </c>
      <c r="D15" s="104">
        <v>-10</v>
      </c>
      <c r="E15" s="84">
        <v>23327</v>
      </c>
      <c r="F15" s="84">
        <v>-17262</v>
      </c>
      <c r="G15" s="84">
        <v>-5217</v>
      </c>
      <c r="H15" s="84">
        <v>245</v>
      </c>
      <c r="I15" s="84">
        <v>-22375</v>
      </c>
      <c r="J15" s="84">
        <v>-50849</v>
      </c>
      <c r="K15" s="104">
        <v>32270</v>
      </c>
      <c r="L15" s="104">
        <v>13125</v>
      </c>
      <c r="M15" s="98">
        <v>-10565</v>
      </c>
    </row>
    <row r="16" spans="2:13" ht="12">
      <c r="B16" s="41" t="s">
        <v>140</v>
      </c>
      <c r="C16" s="104">
        <v>-42013</v>
      </c>
      <c r="D16" s="104">
        <v>-50477</v>
      </c>
      <c r="E16" s="84">
        <v>-49286</v>
      </c>
      <c r="F16" s="84">
        <v>-21227</v>
      </c>
      <c r="G16" s="84">
        <v>-30988</v>
      </c>
      <c r="H16" s="84">
        <v>94747</v>
      </c>
      <c r="I16" s="84">
        <v>-39377</v>
      </c>
      <c r="J16" s="84">
        <v>65083</v>
      </c>
      <c r="K16" s="104">
        <v>5278</v>
      </c>
      <c r="L16" s="84">
        <v>-32554</v>
      </c>
      <c r="M16" s="98">
        <v>58680</v>
      </c>
    </row>
    <row r="17" spans="2:13" ht="12">
      <c r="B17" s="41" t="s">
        <v>141</v>
      </c>
      <c r="C17" s="104">
        <v>-100197</v>
      </c>
      <c r="D17" s="104">
        <v>134912</v>
      </c>
      <c r="E17" s="84">
        <v>35158</v>
      </c>
      <c r="F17" s="84">
        <v>-53765</v>
      </c>
      <c r="G17" s="84">
        <v>-23805</v>
      </c>
      <c r="H17" s="84">
        <v>-11751</v>
      </c>
      <c r="I17" s="84">
        <v>-15844</v>
      </c>
      <c r="J17" s="84">
        <v>39691</v>
      </c>
      <c r="K17" s="84">
        <v>-107166</v>
      </c>
      <c r="L17" s="84">
        <v>97176</v>
      </c>
      <c r="M17" s="98">
        <v>-59290</v>
      </c>
    </row>
    <row r="18" spans="2:13" ht="12">
      <c r="B18" s="41" t="s">
        <v>142</v>
      </c>
      <c r="C18" s="104">
        <v>379</v>
      </c>
      <c r="D18" s="104">
        <v>-19002</v>
      </c>
      <c r="E18" s="84">
        <v>29438</v>
      </c>
      <c r="F18" s="84">
        <v>-8015</v>
      </c>
      <c r="G18" s="84">
        <v>14203</v>
      </c>
      <c r="H18" s="84">
        <v>7095</v>
      </c>
      <c r="I18" s="84">
        <v>9539</v>
      </c>
      <c r="J18" s="84">
        <v>-10732</v>
      </c>
      <c r="K18" s="104">
        <v>13209</v>
      </c>
      <c r="L18" s="104">
        <v>27752</v>
      </c>
      <c r="M18" s="98">
        <v>-7608</v>
      </c>
    </row>
    <row r="19" spans="2:13" ht="12">
      <c r="B19" s="100" t="s">
        <v>53</v>
      </c>
      <c r="C19" s="89">
        <v>980598</v>
      </c>
      <c r="D19" s="89">
        <v>1560140</v>
      </c>
      <c r="E19" s="106">
        <v>1173677</v>
      </c>
      <c r="F19" s="106">
        <v>1182818</v>
      </c>
      <c r="G19" s="106">
        <v>1287037</v>
      </c>
      <c r="H19" s="106">
        <v>1110559</v>
      </c>
      <c r="I19" s="106">
        <v>932405</v>
      </c>
      <c r="J19" s="106">
        <v>1000642</v>
      </c>
      <c r="K19" s="89">
        <v>962977</v>
      </c>
      <c r="L19" s="89">
        <v>1209131</v>
      </c>
      <c r="M19" s="115">
        <v>1312418</v>
      </c>
    </row>
    <row r="20" spans="2:13" ht="12">
      <c r="B20" s="95"/>
      <c r="C20" s="107"/>
      <c r="D20" s="108"/>
      <c r="E20" s="108"/>
      <c r="F20" s="108"/>
      <c r="G20" s="108"/>
      <c r="H20" s="53"/>
      <c r="I20" s="53"/>
      <c r="J20" s="53"/>
      <c r="K20" s="109"/>
      <c r="L20" s="109"/>
      <c r="M20" s="98"/>
    </row>
    <row r="21" spans="2:13" ht="12">
      <c r="B21" s="95" t="s">
        <v>38</v>
      </c>
      <c r="C21" s="107"/>
      <c r="D21" s="108"/>
      <c r="E21" s="108"/>
      <c r="F21" s="108"/>
      <c r="G21" s="108"/>
      <c r="H21" s="53"/>
      <c r="I21" s="53"/>
      <c r="J21" s="53"/>
      <c r="K21" s="109"/>
      <c r="L21" s="109"/>
      <c r="M21" s="98"/>
    </row>
    <row r="22" spans="2:13" ht="12">
      <c r="B22" s="41" t="s">
        <v>119</v>
      </c>
      <c r="C22" s="104">
        <v>-735650</v>
      </c>
      <c r="D22" s="104">
        <v>-548517</v>
      </c>
      <c r="E22" s="84">
        <v>-517776</v>
      </c>
      <c r="F22" s="84">
        <v>-480080</v>
      </c>
      <c r="G22" s="84">
        <v>-423119</v>
      </c>
      <c r="H22" s="84">
        <v>-480416</v>
      </c>
      <c r="I22" s="84">
        <v>-535999</v>
      </c>
      <c r="J22" s="84">
        <v>-498668</v>
      </c>
      <c r="K22" s="84">
        <v>-493189</v>
      </c>
      <c r="L22" s="84">
        <v>-434919</v>
      </c>
      <c r="M22" s="98">
        <v>-450826</v>
      </c>
    </row>
    <row r="23" spans="2:13" ht="12">
      <c r="B23" s="41" t="s">
        <v>120</v>
      </c>
      <c r="C23" s="104">
        <v>-213075</v>
      </c>
      <c r="D23" s="104">
        <v>-216816</v>
      </c>
      <c r="E23" s="84">
        <v>-241373</v>
      </c>
      <c r="F23" s="84">
        <v>-245488</v>
      </c>
      <c r="G23" s="84">
        <v>-250757</v>
      </c>
      <c r="H23" s="84">
        <v>-237070</v>
      </c>
      <c r="I23" s="84">
        <v>-242918</v>
      </c>
      <c r="J23" s="84">
        <v>-213508</v>
      </c>
      <c r="K23" s="84">
        <v>-170203</v>
      </c>
      <c r="L23" s="84">
        <v>-179010</v>
      </c>
      <c r="M23" s="98">
        <v>-192625</v>
      </c>
    </row>
    <row r="24" spans="2:13" ht="12">
      <c r="B24" s="41" t="s">
        <v>121</v>
      </c>
      <c r="C24" s="104">
        <v>-41876</v>
      </c>
      <c r="D24" s="104">
        <v>-124312</v>
      </c>
      <c r="E24" s="84">
        <v>-313889</v>
      </c>
      <c r="F24" s="84">
        <v>-10027</v>
      </c>
      <c r="G24" s="84">
        <v>-11746</v>
      </c>
      <c r="H24" s="84">
        <v>-35582</v>
      </c>
      <c r="I24" s="84">
        <v>-7444</v>
      </c>
      <c r="J24" s="84">
        <v>-16186</v>
      </c>
      <c r="K24" s="84">
        <v>-5107</v>
      </c>
      <c r="L24" s="84">
        <v>-3465</v>
      </c>
      <c r="M24" s="98">
        <v>-2155</v>
      </c>
    </row>
    <row r="25" spans="2:13" ht="12">
      <c r="B25" s="101" t="s">
        <v>54</v>
      </c>
      <c r="C25" s="89">
        <v>-947651</v>
      </c>
      <c r="D25" s="89">
        <v>-758849</v>
      </c>
      <c r="E25" s="106">
        <v>-1030983</v>
      </c>
      <c r="F25" s="106">
        <v>-1163926</v>
      </c>
      <c r="G25" s="106">
        <v>-455370</v>
      </c>
      <c r="H25" s="106">
        <v>-974585</v>
      </c>
      <c r="I25" s="106">
        <v>-701934</v>
      </c>
      <c r="J25" s="106">
        <v>-703580</v>
      </c>
      <c r="K25" s="106">
        <v>-651194</v>
      </c>
      <c r="L25" s="106">
        <v>-375251</v>
      </c>
      <c r="M25" s="115">
        <v>-943094</v>
      </c>
    </row>
    <row r="26" spans="2:13" ht="12">
      <c r="B26" s="95"/>
      <c r="C26" s="107"/>
      <c r="D26" s="108"/>
      <c r="E26" s="108"/>
      <c r="F26" s="108"/>
      <c r="G26" s="108"/>
      <c r="H26" s="53"/>
      <c r="I26" s="53"/>
      <c r="J26" s="53"/>
      <c r="K26" s="109"/>
      <c r="L26" s="109"/>
      <c r="M26" s="98"/>
    </row>
    <row r="27" spans="2:13" ht="12">
      <c r="B27" s="95" t="s">
        <v>39</v>
      </c>
      <c r="C27" s="107"/>
      <c r="D27" s="108"/>
      <c r="E27" s="108"/>
      <c r="F27" s="108"/>
      <c r="G27" s="108"/>
      <c r="H27" s="53"/>
      <c r="I27" s="53"/>
      <c r="J27" s="53"/>
      <c r="K27" s="109"/>
      <c r="L27" s="109"/>
      <c r="M27" s="98"/>
    </row>
    <row r="28" spans="2:13" ht="12">
      <c r="B28" s="41" t="s">
        <v>122</v>
      </c>
      <c r="C28" s="75" t="s">
        <v>28</v>
      </c>
      <c r="D28" s="75" t="s">
        <v>28</v>
      </c>
      <c r="E28" s="75">
        <v>239913</v>
      </c>
      <c r="F28" s="56" t="s">
        <v>28</v>
      </c>
      <c r="G28" s="56" t="s">
        <v>28</v>
      </c>
      <c r="H28" s="56" t="s">
        <v>28</v>
      </c>
      <c r="I28" s="56">
        <v>60000</v>
      </c>
      <c r="J28" s="56">
        <v>50000</v>
      </c>
      <c r="K28" s="56" t="s">
        <v>68</v>
      </c>
      <c r="L28" s="56" t="s">
        <v>68</v>
      </c>
      <c r="M28" s="112" t="s">
        <v>68</v>
      </c>
    </row>
    <row r="29" spans="1:13" ht="12">
      <c r="A29" s="102"/>
      <c r="B29" s="41" t="s">
        <v>123</v>
      </c>
      <c r="C29" s="104">
        <v>-193723</v>
      </c>
      <c r="D29" s="104">
        <v>-131005</v>
      </c>
      <c r="E29" s="84">
        <v>-77071</v>
      </c>
      <c r="F29" s="84">
        <v>-29042</v>
      </c>
      <c r="G29" s="84">
        <v>-180075</v>
      </c>
      <c r="H29" s="84">
        <v>-171879</v>
      </c>
      <c r="I29" s="84">
        <v>-82181</v>
      </c>
      <c r="J29" s="84">
        <v>-74989</v>
      </c>
      <c r="K29" s="84">
        <v>-248</v>
      </c>
      <c r="L29" s="56" t="s">
        <v>68</v>
      </c>
      <c r="M29" s="112" t="s">
        <v>68</v>
      </c>
    </row>
    <row r="30" spans="1:13" ht="12">
      <c r="A30" s="102"/>
      <c r="B30" s="41" t="s">
        <v>124</v>
      </c>
      <c r="C30" s="104">
        <v>18400</v>
      </c>
      <c r="D30" s="104">
        <v>15249</v>
      </c>
      <c r="E30" s="84">
        <v>62274</v>
      </c>
      <c r="F30" s="84">
        <v>138214</v>
      </c>
      <c r="G30" s="84">
        <v>717</v>
      </c>
      <c r="H30" s="84">
        <v>4991</v>
      </c>
      <c r="I30" s="84">
        <v>20750</v>
      </c>
      <c r="J30" s="84">
        <v>13740</v>
      </c>
      <c r="K30" s="84">
        <v>221606</v>
      </c>
      <c r="L30" s="84">
        <v>146880</v>
      </c>
      <c r="M30" s="85">
        <v>25094</v>
      </c>
    </row>
    <row r="31" spans="1:13" ht="12">
      <c r="A31" s="102"/>
      <c r="B31" s="41" t="s">
        <v>125</v>
      </c>
      <c r="C31" s="104">
        <v>-18450</v>
      </c>
      <c r="D31" s="104">
        <v>-15351</v>
      </c>
      <c r="E31" s="84">
        <v>-64032</v>
      </c>
      <c r="F31" s="84">
        <v>-138149</v>
      </c>
      <c r="G31" s="84">
        <v>-488</v>
      </c>
      <c r="H31" s="84">
        <v>-4467</v>
      </c>
      <c r="I31" s="84">
        <v>-15599</v>
      </c>
      <c r="J31" s="84">
        <v>-26132</v>
      </c>
      <c r="K31" s="84">
        <v>-229065</v>
      </c>
      <c r="L31" s="84">
        <v>-147022</v>
      </c>
      <c r="M31" s="85">
        <v>-25214</v>
      </c>
    </row>
    <row r="32" spans="1:13" ht="12">
      <c r="A32" s="102"/>
      <c r="B32" s="41" t="s">
        <v>126</v>
      </c>
      <c r="C32" s="104">
        <v>-3621</v>
      </c>
      <c r="D32" s="104">
        <v>-2821</v>
      </c>
      <c r="E32" s="84">
        <v>-2837</v>
      </c>
      <c r="F32" s="84">
        <v>-3256</v>
      </c>
      <c r="G32" s="84">
        <v>-4597</v>
      </c>
      <c r="H32" s="84">
        <v>-4380</v>
      </c>
      <c r="I32" s="84">
        <v>-2801</v>
      </c>
      <c r="J32" s="84">
        <v>-2128</v>
      </c>
      <c r="K32" s="84">
        <v>-1729</v>
      </c>
      <c r="L32" s="84">
        <v>-1389</v>
      </c>
      <c r="M32" s="85">
        <v>-1167</v>
      </c>
    </row>
    <row r="33" spans="1:13" ht="12">
      <c r="A33" s="102"/>
      <c r="B33" s="41" t="s">
        <v>127</v>
      </c>
      <c r="C33" s="75" t="s">
        <v>28</v>
      </c>
      <c r="D33" s="83" t="s">
        <v>28</v>
      </c>
      <c r="E33" s="83" t="s">
        <v>28</v>
      </c>
      <c r="F33" s="56" t="s">
        <v>28</v>
      </c>
      <c r="G33" s="56" t="s">
        <v>28</v>
      </c>
      <c r="H33" s="56" t="s">
        <v>28</v>
      </c>
      <c r="I33" s="56" t="s">
        <v>28</v>
      </c>
      <c r="J33" s="56" t="s">
        <v>112</v>
      </c>
      <c r="K33" s="56" t="s">
        <v>68</v>
      </c>
      <c r="L33" s="56" t="s">
        <v>68</v>
      </c>
      <c r="M33" s="112" t="s">
        <v>68</v>
      </c>
    </row>
    <row r="34" spans="1:13" ht="12">
      <c r="A34" s="102"/>
      <c r="B34" s="41" t="s">
        <v>128</v>
      </c>
      <c r="C34" s="104">
        <v>-157223</v>
      </c>
      <c r="D34" s="104">
        <v>-173002</v>
      </c>
      <c r="E34" s="84">
        <v>-136847</v>
      </c>
      <c r="F34" s="84">
        <v>-20000</v>
      </c>
      <c r="G34" s="84">
        <v>-20000</v>
      </c>
      <c r="H34" s="56" t="s">
        <v>68</v>
      </c>
      <c r="I34" s="56" t="s">
        <v>68</v>
      </c>
      <c r="J34" s="56" t="s">
        <v>112</v>
      </c>
      <c r="K34" s="56">
        <v>-473036</v>
      </c>
      <c r="L34" s="56">
        <v>-307486</v>
      </c>
      <c r="M34" s="112">
        <v>-149607</v>
      </c>
    </row>
    <row r="35" spans="1:13" ht="12">
      <c r="A35" s="102"/>
      <c r="B35" s="41" t="s">
        <v>129</v>
      </c>
      <c r="C35" s="104">
        <v>-176862</v>
      </c>
      <c r="D35" s="104">
        <v>-190543</v>
      </c>
      <c r="E35" s="84">
        <v>-203838</v>
      </c>
      <c r="F35" s="84">
        <v>-208709</v>
      </c>
      <c r="G35" s="84">
        <v>-216283</v>
      </c>
      <c r="H35" s="84">
        <v>-223865</v>
      </c>
      <c r="I35" s="84">
        <v>-240388</v>
      </c>
      <c r="J35" s="84">
        <v>-248814</v>
      </c>
      <c r="K35" s="84">
        <v>-243349</v>
      </c>
      <c r="L35" s="56">
        <v>-271643</v>
      </c>
      <c r="M35" s="112">
        <v>-280527</v>
      </c>
    </row>
    <row r="36" spans="2:13" ht="12">
      <c r="B36" s="101" t="s">
        <v>55</v>
      </c>
      <c r="C36" s="89">
        <v>-531481</v>
      </c>
      <c r="D36" s="89">
        <v>-497475</v>
      </c>
      <c r="E36" s="106">
        <v>-182441</v>
      </c>
      <c r="F36" s="106">
        <v>-260945</v>
      </c>
      <c r="G36" s="106">
        <v>-421969</v>
      </c>
      <c r="H36" s="106">
        <v>-378616</v>
      </c>
      <c r="I36" s="106">
        <v>-260967</v>
      </c>
      <c r="J36" s="106">
        <v>-269793</v>
      </c>
      <c r="K36" s="106">
        <v>-734257</v>
      </c>
      <c r="L36" s="106">
        <v>-583608</v>
      </c>
      <c r="M36" s="117">
        <v>-433097</v>
      </c>
    </row>
    <row r="37" spans="2:13" ht="12">
      <c r="B37" s="95"/>
      <c r="C37" s="104"/>
      <c r="D37" s="84"/>
      <c r="E37" s="84"/>
      <c r="F37" s="84"/>
      <c r="G37" s="84"/>
      <c r="H37" s="84"/>
      <c r="I37" s="84"/>
      <c r="J37" s="84"/>
      <c r="K37" s="104"/>
      <c r="L37" s="104"/>
      <c r="M37" s="98"/>
    </row>
    <row r="38" spans="2:13" ht="12">
      <c r="B38" s="41" t="s">
        <v>35</v>
      </c>
      <c r="C38" s="104">
        <v>872</v>
      </c>
      <c r="D38" s="104">
        <v>27</v>
      </c>
      <c r="E38" s="84">
        <v>-7610</v>
      </c>
      <c r="F38" s="84">
        <v>220</v>
      </c>
      <c r="G38" s="84">
        <v>-1862</v>
      </c>
      <c r="H38" s="84">
        <v>-831</v>
      </c>
      <c r="I38" s="84">
        <v>2092</v>
      </c>
      <c r="J38" s="84">
        <v>5977</v>
      </c>
      <c r="K38" s="104">
        <v>1107</v>
      </c>
      <c r="L38" s="104">
        <v>-1388</v>
      </c>
      <c r="M38" s="98">
        <v>-1054</v>
      </c>
    </row>
    <row r="39" spans="2:13" ht="12">
      <c r="B39" s="41" t="s">
        <v>69</v>
      </c>
      <c r="C39" s="104">
        <v>-497662</v>
      </c>
      <c r="D39" s="104">
        <v>303843</v>
      </c>
      <c r="E39" s="84">
        <v>-47357</v>
      </c>
      <c r="F39" s="84">
        <v>-241833</v>
      </c>
      <c r="G39" s="84">
        <v>407836</v>
      </c>
      <c r="H39" s="84">
        <v>-243473</v>
      </c>
      <c r="I39" s="84">
        <v>-28404</v>
      </c>
      <c r="J39" s="84">
        <v>33246</v>
      </c>
      <c r="K39" s="84">
        <v>-421367</v>
      </c>
      <c r="L39" s="84">
        <v>248884</v>
      </c>
      <c r="M39" s="98">
        <v>-64827</v>
      </c>
    </row>
    <row r="40" spans="2:13" ht="12">
      <c r="B40" s="41" t="s">
        <v>36</v>
      </c>
      <c r="C40" s="104">
        <v>840724</v>
      </c>
      <c r="D40" s="104">
        <v>343062</v>
      </c>
      <c r="E40" s="84">
        <v>646905</v>
      </c>
      <c r="F40" s="84">
        <v>599548</v>
      </c>
      <c r="G40" s="84">
        <v>357715</v>
      </c>
      <c r="H40" s="84">
        <v>765551</v>
      </c>
      <c r="I40" s="84">
        <v>522078</v>
      </c>
      <c r="J40" s="84">
        <v>493674</v>
      </c>
      <c r="K40" s="104">
        <v>526920</v>
      </c>
      <c r="L40" s="104">
        <v>105553</v>
      </c>
      <c r="M40" s="98">
        <v>354437</v>
      </c>
    </row>
    <row r="41" spans="2:13" ht="12">
      <c r="B41" s="100" t="s">
        <v>37</v>
      </c>
      <c r="C41" s="89">
        <v>343062</v>
      </c>
      <c r="D41" s="89">
        <v>646905</v>
      </c>
      <c r="E41" s="106">
        <v>599548</v>
      </c>
      <c r="F41" s="106">
        <v>357715</v>
      </c>
      <c r="G41" s="106">
        <v>765551</v>
      </c>
      <c r="H41" s="106">
        <v>522078</v>
      </c>
      <c r="I41" s="106">
        <v>493674</v>
      </c>
      <c r="J41" s="106">
        <v>526920</v>
      </c>
      <c r="K41" s="89">
        <v>105553</v>
      </c>
      <c r="L41" s="89">
        <v>354437</v>
      </c>
      <c r="M41" s="115">
        <v>289610</v>
      </c>
    </row>
    <row r="42" spans="2:12" ht="12">
      <c r="B42" s="95"/>
      <c r="C42" s="107"/>
      <c r="D42" s="108"/>
      <c r="E42" s="108"/>
      <c r="F42" s="108"/>
      <c r="G42" s="108"/>
      <c r="H42" s="53"/>
      <c r="I42" s="53"/>
      <c r="J42" s="53"/>
      <c r="K42" s="53"/>
      <c r="L42" s="53"/>
    </row>
    <row r="43" spans="2:12" ht="12">
      <c r="B43" s="103" t="s">
        <v>40</v>
      </c>
      <c r="C43" s="107"/>
      <c r="D43" s="108"/>
      <c r="E43" s="108"/>
      <c r="F43" s="108"/>
      <c r="G43" s="108"/>
      <c r="H43" s="53"/>
      <c r="I43" s="53"/>
      <c r="J43" s="53"/>
      <c r="K43" s="53"/>
      <c r="L43" s="53"/>
    </row>
    <row r="44" spans="2:12" ht="12">
      <c r="B44" s="95" t="s">
        <v>70</v>
      </c>
      <c r="C44" s="107"/>
      <c r="D44" s="108"/>
      <c r="E44" s="108"/>
      <c r="F44" s="108"/>
      <c r="G44" s="108"/>
      <c r="H44" s="53"/>
      <c r="I44" s="53"/>
      <c r="J44" s="53"/>
      <c r="K44" s="53"/>
      <c r="L44" s="53"/>
    </row>
    <row r="45" spans="2:13" ht="12">
      <c r="B45" s="95" t="s">
        <v>71</v>
      </c>
      <c r="C45" s="107">
        <v>925</v>
      </c>
      <c r="D45" s="107">
        <v>20346</v>
      </c>
      <c r="E45" s="108">
        <v>21999</v>
      </c>
      <c r="F45" s="108">
        <v>1323.199643</v>
      </c>
      <c r="G45" s="108">
        <v>301</v>
      </c>
      <c r="H45" s="53">
        <v>251</v>
      </c>
      <c r="I45" s="109">
        <v>1017</v>
      </c>
      <c r="J45" s="53">
        <v>886</v>
      </c>
      <c r="K45" s="109">
        <v>1539</v>
      </c>
      <c r="L45" s="109">
        <v>8241</v>
      </c>
      <c r="M45" s="118">
        <v>758</v>
      </c>
    </row>
    <row r="46" spans="2:13" ht="12">
      <c r="B46" s="41" t="s">
        <v>72</v>
      </c>
      <c r="C46" s="107"/>
      <c r="D46" s="107"/>
      <c r="E46" s="108"/>
      <c r="F46" s="108"/>
      <c r="G46" s="108"/>
      <c r="H46" s="53"/>
      <c r="I46" s="53"/>
      <c r="J46" s="53"/>
      <c r="K46" s="53"/>
      <c r="L46" s="53"/>
      <c r="M46" s="118"/>
    </row>
    <row r="47" spans="2:13" ht="12">
      <c r="B47" s="41" t="s">
        <v>56</v>
      </c>
      <c r="C47" s="107">
        <v>6203</v>
      </c>
      <c r="D47" s="107">
        <v>4656</v>
      </c>
      <c r="E47" s="108">
        <v>4141</v>
      </c>
      <c r="F47" s="108">
        <v>5251.36998</v>
      </c>
      <c r="G47" s="108">
        <v>5023</v>
      </c>
      <c r="H47" s="109">
        <v>2922</v>
      </c>
      <c r="I47" s="109">
        <v>1840</v>
      </c>
      <c r="J47" s="109">
        <v>1578</v>
      </c>
      <c r="K47" s="109">
        <v>876</v>
      </c>
      <c r="L47" s="109">
        <v>400</v>
      </c>
      <c r="M47" s="118">
        <v>46</v>
      </c>
    </row>
    <row r="48" spans="2:13" ht="12">
      <c r="B48" s="41" t="s">
        <v>57</v>
      </c>
      <c r="C48" s="107">
        <v>359861</v>
      </c>
      <c r="D48" s="107">
        <v>200079</v>
      </c>
      <c r="E48" s="108">
        <v>383838</v>
      </c>
      <c r="F48" s="108">
        <v>436458.767955</v>
      </c>
      <c r="G48" s="108">
        <v>378998</v>
      </c>
      <c r="H48" s="109">
        <v>351964</v>
      </c>
      <c r="I48" s="109">
        <v>321453</v>
      </c>
      <c r="J48" s="109">
        <v>280434</v>
      </c>
      <c r="K48" s="109">
        <v>326107</v>
      </c>
      <c r="L48" s="109">
        <v>176806</v>
      </c>
      <c r="M48" s="118">
        <v>297765</v>
      </c>
    </row>
    <row r="49" spans="2:13" ht="12">
      <c r="B49" s="41" t="s">
        <v>41</v>
      </c>
      <c r="C49" s="107"/>
      <c r="D49" s="107"/>
      <c r="E49" s="108"/>
      <c r="F49" s="108"/>
      <c r="G49" s="108"/>
      <c r="H49" s="53"/>
      <c r="I49" s="53"/>
      <c r="J49" s="53"/>
      <c r="K49" s="53"/>
      <c r="L49" s="53"/>
      <c r="M49" s="118"/>
    </row>
    <row r="50" spans="2:13" ht="12">
      <c r="B50" s="41" t="s">
        <v>76</v>
      </c>
      <c r="C50" s="60" t="s">
        <v>28</v>
      </c>
      <c r="D50" s="60" t="s">
        <v>28</v>
      </c>
      <c r="E50" s="60" t="s">
        <v>28</v>
      </c>
      <c r="F50" s="60" t="s">
        <v>28</v>
      </c>
      <c r="G50" s="60" t="s">
        <v>28</v>
      </c>
      <c r="H50" s="60" t="s">
        <v>28</v>
      </c>
      <c r="I50" s="60" t="s">
        <v>28</v>
      </c>
      <c r="J50" s="60" t="s">
        <v>28</v>
      </c>
      <c r="K50" s="60" t="s">
        <v>28</v>
      </c>
      <c r="L50" s="60" t="s">
        <v>28</v>
      </c>
      <c r="M50" s="119" t="s">
        <v>28</v>
      </c>
    </row>
    <row r="51" spans="2:13" ht="12">
      <c r="B51" s="41" t="s">
        <v>85</v>
      </c>
      <c r="C51" s="60" t="s">
        <v>28</v>
      </c>
      <c r="D51" s="60" t="s">
        <v>28</v>
      </c>
      <c r="E51" s="60" t="s">
        <v>28</v>
      </c>
      <c r="F51" s="60" t="s">
        <v>28</v>
      </c>
      <c r="G51" s="60" t="s">
        <v>28</v>
      </c>
      <c r="H51" s="60" t="s">
        <v>28</v>
      </c>
      <c r="I51" s="60" t="s">
        <v>28</v>
      </c>
      <c r="J51" s="60" t="s">
        <v>28</v>
      </c>
      <c r="K51" s="60" t="s">
        <v>28</v>
      </c>
      <c r="L51" s="60" t="s">
        <v>28</v>
      </c>
      <c r="M51" s="119" t="s">
        <v>28</v>
      </c>
    </row>
    <row r="52" spans="2:13" ht="12">
      <c r="B52" s="41" t="s">
        <v>92</v>
      </c>
      <c r="C52" s="51" t="s">
        <v>73</v>
      </c>
      <c r="D52" s="51" t="s">
        <v>73</v>
      </c>
      <c r="E52" s="51" t="s">
        <v>73</v>
      </c>
      <c r="F52" s="60">
        <v>15023.38438</v>
      </c>
      <c r="G52" s="60" t="s">
        <v>28</v>
      </c>
      <c r="H52" s="60" t="s">
        <v>28</v>
      </c>
      <c r="I52" s="60" t="s">
        <v>28</v>
      </c>
      <c r="J52" s="60" t="s">
        <v>28</v>
      </c>
      <c r="K52" s="60" t="s">
        <v>28</v>
      </c>
      <c r="L52" s="60" t="s">
        <v>28</v>
      </c>
      <c r="M52" s="119" t="s">
        <v>28</v>
      </c>
    </row>
    <row r="53" spans="2:13" ht="12">
      <c r="B53" s="41" t="s">
        <v>89</v>
      </c>
      <c r="C53" s="51" t="s">
        <v>73</v>
      </c>
      <c r="D53" s="51" t="s">
        <v>73</v>
      </c>
      <c r="E53" s="51" t="s">
        <v>73</v>
      </c>
      <c r="F53" s="60">
        <v>20820.739622</v>
      </c>
      <c r="G53" s="60" t="s">
        <v>28</v>
      </c>
      <c r="H53" s="60" t="s">
        <v>28</v>
      </c>
      <c r="I53" s="60" t="s">
        <v>28</v>
      </c>
      <c r="J53" s="60" t="s">
        <v>28</v>
      </c>
      <c r="K53" s="60" t="s">
        <v>28</v>
      </c>
      <c r="L53" s="60" t="s">
        <v>28</v>
      </c>
      <c r="M53" s="119" t="s">
        <v>28</v>
      </c>
    </row>
    <row r="54" spans="2:13" ht="12">
      <c r="B54" s="41" t="s">
        <v>90</v>
      </c>
      <c r="C54" s="51" t="s">
        <v>73</v>
      </c>
      <c r="D54" s="51" t="s">
        <v>73</v>
      </c>
      <c r="E54" s="51" t="s">
        <v>73</v>
      </c>
      <c r="F54" s="51">
        <v>26326</v>
      </c>
      <c r="G54" s="60" t="s">
        <v>28</v>
      </c>
      <c r="H54" s="60" t="s">
        <v>28</v>
      </c>
      <c r="I54" s="60" t="s">
        <v>28</v>
      </c>
      <c r="J54" s="60" t="s">
        <v>28</v>
      </c>
      <c r="K54" s="60" t="s">
        <v>28</v>
      </c>
      <c r="L54" s="60" t="s">
        <v>28</v>
      </c>
      <c r="M54" s="119" t="s">
        <v>28</v>
      </c>
    </row>
    <row r="55" spans="2:13" ht="12">
      <c r="B55" s="41" t="s">
        <v>62</v>
      </c>
      <c r="C55" s="60" t="s">
        <v>28</v>
      </c>
      <c r="D55" s="60" t="s">
        <v>28</v>
      </c>
      <c r="E55" s="60" t="s">
        <v>28</v>
      </c>
      <c r="F55" s="51" t="s">
        <v>73</v>
      </c>
      <c r="G55" s="60" t="s">
        <v>28</v>
      </c>
      <c r="H55" s="60" t="s">
        <v>28</v>
      </c>
      <c r="I55" s="60" t="s">
        <v>28</v>
      </c>
      <c r="J55" s="60" t="s">
        <v>28</v>
      </c>
      <c r="K55" s="60" t="s">
        <v>28</v>
      </c>
      <c r="L55" s="60" t="s">
        <v>28</v>
      </c>
      <c r="M55" s="119" t="s">
        <v>28</v>
      </c>
    </row>
    <row r="56" spans="2:13" ht="12">
      <c r="B56" s="41" t="s">
        <v>74</v>
      </c>
      <c r="C56" s="107">
        <v>3530</v>
      </c>
      <c r="D56" s="107">
        <v>2579</v>
      </c>
      <c r="E56" s="108">
        <v>2334</v>
      </c>
      <c r="F56" s="60">
        <v>2346.669538</v>
      </c>
      <c r="G56" s="60">
        <v>5631</v>
      </c>
      <c r="H56" s="109">
        <v>2036</v>
      </c>
      <c r="I56" s="109">
        <v>1931</v>
      </c>
      <c r="J56" s="109">
        <v>1513</v>
      </c>
      <c r="K56" s="109">
        <v>940</v>
      </c>
      <c r="L56" s="109">
        <v>965</v>
      </c>
      <c r="M56" s="118">
        <v>1138</v>
      </c>
    </row>
    <row r="57" spans="2:13" ht="12">
      <c r="B57" s="30" t="s">
        <v>63</v>
      </c>
      <c r="C57" s="107">
        <v>175055</v>
      </c>
      <c r="D57" s="107">
        <v>187387</v>
      </c>
      <c r="E57" s="108">
        <v>163527</v>
      </c>
      <c r="F57" s="108">
        <v>27936</v>
      </c>
      <c r="G57" s="108">
        <v>24195</v>
      </c>
      <c r="H57" s="60" t="s">
        <v>28</v>
      </c>
      <c r="I57" s="60" t="s">
        <v>28</v>
      </c>
      <c r="J57" s="60" t="s">
        <v>112</v>
      </c>
      <c r="K57" s="109">
        <v>490986</v>
      </c>
      <c r="L57" s="109">
        <v>260872</v>
      </c>
      <c r="M57" s="118">
        <v>128997</v>
      </c>
    </row>
    <row r="58" ht="12">
      <c r="C58" s="30"/>
    </row>
    <row r="59" ht="12">
      <c r="C59" s="30"/>
    </row>
    <row r="62" ht="12">
      <c r="B62" s="49" t="s">
        <v>170</v>
      </c>
    </row>
    <row r="63" ht="12">
      <c r="B63" s="49"/>
    </row>
    <row r="64" ht="12">
      <c r="B64" s="28" t="s">
        <v>171</v>
      </c>
    </row>
    <row r="65" ht="12">
      <c r="B65" s="29" t="s">
        <v>149</v>
      </c>
    </row>
  </sheetData>
  <sheetProtection sheet="1" formatCells="0" formatColumns="0" formatRows="0"/>
  <printOptions/>
  <pageMargins left="0.7480314960629921" right="0.5118110236220472" top="0.984251968503937" bottom="0.984251968503937" header="0.5118110236220472" footer="0.5118110236220472"/>
  <pageSetup fitToHeight="1" fitToWidth="1" horizontalDpi="600" verticalDpi="600" orientation="landscape" paperSize="8"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2017-04-14T06:08:02Z</cp:lastPrinted>
  <dcterms:created xsi:type="dcterms:W3CDTF">2003-07-15T04:46:56Z</dcterms:created>
  <dcterms:modified xsi:type="dcterms:W3CDTF">2017-04-28T09:38:40Z</dcterms:modified>
  <cp:category/>
  <cp:version/>
  <cp:contentType/>
  <cp:contentStatus/>
</cp:coreProperties>
</file>